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Ouke\Documents\judith\amstel\dameswielrennen\"/>
    </mc:Choice>
  </mc:AlternateContent>
  <bookViews>
    <workbookView xWindow="0" yWindow="0" windowWidth="20490" windowHeight="8220"/>
  </bookViews>
  <sheets>
    <sheet name="Eindstand ploegenklassement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1" i="4"/>
  <c r="C13" i="4"/>
  <c r="C12" i="4"/>
  <c r="C10" i="4"/>
  <c r="C8" i="4"/>
  <c r="C9" i="4"/>
  <c r="C7" i="4"/>
  <c r="C6" i="4"/>
  <c r="C5" i="4"/>
  <c r="C3" i="4"/>
  <c r="C4" i="4"/>
  <c r="C2" i="4" l="1"/>
</calcChain>
</file>

<file path=xl/sharedStrings.xml><?xml version="1.0" encoding="utf-8"?>
<sst xmlns="http://schemas.openxmlformats.org/spreadsheetml/2006/main" count="23" uniqueCount="23">
  <si>
    <t>WTC de Amstel</t>
  </si>
  <si>
    <t>HRTC DOK Den Helder</t>
  </si>
  <si>
    <t>Trainingsgroep / vereniging</t>
  </si>
  <si>
    <t>TOTAAL AANTAL PUNTEN</t>
  </si>
  <si>
    <t>Cyclogirls</t>
  </si>
  <si>
    <t>VW groep Den Bosch</t>
  </si>
  <si>
    <t>VW groep Amsterdam</t>
  </si>
  <si>
    <t>VW groep Utrecht</t>
  </si>
  <si>
    <t>VW groep Rotterdam</t>
  </si>
  <si>
    <t>Nedereindse Berg                  30 april 2016</t>
  </si>
  <si>
    <t>Velove</t>
  </si>
  <si>
    <t>Katendrecht                        21 mei 2016</t>
  </si>
  <si>
    <t>WSWV Hellingproof</t>
  </si>
  <si>
    <t>Ammerzoden                                  29 mei 2016</t>
  </si>
  <si>
    <t>Domrenners</t>
  </si>
  <si>
    <t>Skits</t>
  </si>
  <si>
    <t>Ulysses                                 12 juni 2016</t>
  </si>
  <si>
    <t>DRTC de Mol                        9 juli 2016</t>
  </si>
  <si>
    <t>KEK / RETO</t>
  </si>
  <si>
    <t>Uithoorn                              21 augustus 2016</t>
  </si>
  <si>
    <t>VW groep Den Haag</t>
  </si>
  <si>
    <t>Julianadorp                         4 september 2016</t>
  </si>
  <si>
    <t>Ploegentijdrit                            17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</si>
</sst>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/>
  </sheetViews>
  <sheetFormatPr defaultRowHeight="15" x14ac:dyDescent="0.25"/>
  <cols>
    <col min="1" max="1" width="9.140625" style="1"/>
    <col min="2" max="2" width="24.85546875" customWidth="1"/>
    <col min="3" max="3" width="20.7109375" customWidth="1"/>
    <col min="4" max="11" width="20.7109375" style="1" customWidth="1"/>
  </cols>
  <sheetData>
    <row r="1" spans="1:11" s="2" customFormat="1" ht="45" customHeight="1" x14ac:dyDescent="0.25">
      <c r="A1" s="5"/>
      <c r="B1" s="6" t="s">
        <v>2</v>
      </c>
      <c r="C1" s="7" t="s">
        <v>3</v>
      </c>
      <c r="D1" s="9" t="s">
        <v>9</v>
      </c>
      <c r="E1" s="13" t="s">
        <v>11</v>
      </c>
      <c r="F1" s="14" t="s">
        <v>13</v>
      </c>
      <c r="G1" s="13" t="s">
        <v>16</v>
      </c>
      <c r="H1" s="9" t="s">
        <v>17</v>
      </c>
      <c r="I1" s="16" t="s">
        <v>19</v>
      </c>
      <c r="J1" s="14" t="s">
        <v>21</v>
      </c>
      <c r="K1" s="13" t="s">
        <v>22</v>
      </c>
    </row>
    <row r="2" spans="1:11" x14ac:dyDescent="0.25">
      <c r="A2" s="3">
        <v>1</v>
      </c>
      <c r="B2" s="10" t="s">
        <v>1</v>
      </c>
      <c r="C2" s="11">
        <f>SUM(D2+E2+F2+G2+H2+I2+J2+K2)</f>
        <v>807.6</v>
      </c>
      <c r="D2" s="15">
        <v>119</v>
      </c>
      <c r="E2" s="15">
        <v>101.1</v>
      </c>
      <c r="F2" s="3">
        <v>59.1</v>
      </c>
      <c r="G2" s="15">
        <v>78.099999999999994</v>
      </c>
      <c r="H2" s="15">
        <v>137.1</v>
      </c>
      <c r="I2" s="3">
        <v>97.1</v>
      </c>
      <c r="J2" s="17">
        <v>153.1</v>
      </c>
      <c r="K2" s="3">
        <v>63</v>
      </c>
    </row>
    <row r="3" spans="1:11" x14ac:dyDescent="0.25">
      <c r="A3" s="3">
        <v>2</v>
      </c>
      <c r="B3" s="4" t="s">
        <v>6</v>
      </c>
      <c r="C3" s="12">
        <f>SUM(D3+E3+F3+G3+H3+I3+J3+K3)</f>
        <v>418.1</v>
      </c>
      <c r="D3" s="3">
        <v>37</v>
      </c>
      <c r="E3" s="3">
        <v>53</v>
      </c>
      <c r="F3" s="15">
        <v>105</v>
      </c>
      <c r="G3" s="3">
        <v>53</v>
      </c>
      <c r="H3" s="3">
        <v>45.1</v>
      </c>
      <c r="I3" s="3">
        <v>54</v>
      </c>
      <c r="J3" s="18">
        <v>19</v>
      </c>
      <c r="K3" s="3">
        <v>52</v>
      </c>
    </row>
    <row r="4" spans="1:11" x14ac:dyDescent="0.25">
      <c r="A4" s="3">
        <v>3</v>
      </c>
      <c r="B4" s="8" t="s">
        <v>4</v>
      </c>
      <c r="C4" s="12">
        <f>SUM(D4+E4+F4+G4+H4+I4+J4+K4)</f>
        <v>416.3</v>
      </c>
      <c r="D4" s="3">
        <v>71.099999999999994</v>
      </c>
      <c r="E4" s="3">
        <v>54.1</v>
      </c>
      <c r="F4" s="3">
        <v>47</v>
      </c>
      <c r="G4" s="3">
        <v>64</v>
      </c>
      <c r="H4" s="3">
        <v>47</v>
      </c>
      <c r="I4" s="3">
        <v>41</v>
      </c>
      <c r="J4" s="18">
        <v>51.1</v>
      </c>
      <c r="K4" s="3">
        <v>41</v>
      </c>
    </row>
    <row r="5" spans="1:11" x14ac:dyDescent="0.25">
      <c r="A5" s="3">
        <v>4</v>
      </c>
      <c r="B5" s="4" t="s">
        <v>8</v>
      </c>
      <c r="C5" s="12">
        <f>SUM(D5+E5+F5+G5+H5+I5+J5+K5)</f>
        <v>374.2</v>
      </c>
      <c r="D5" s="3">
        <v>46.1</v>
      </c>
      <c r="E5" s="3">
        <v>42</v>
      </c>
      <c r="F5" s="3">
        <v>62.1</v>
      </c>
      <c r="G5" s="3">
        <v>37</v>
      </c>
      <c r="H5" s="3">
        <v>57</v>
      </c>
      <c r="I5" s="3">
        <v>60</v>
      </c>
      <c r="J5" s="18">
        <v>25</v>
      </c>
      <c r="K5" s="3">
        <v>45</v>
      </c>
    </row>
    <row r="6" spans="1:11" x14ac:dyDescent="0.25">
      <c r="A6" s="3">
        <v>6</v>
      </c>
      <c r="B6" s="4" t="s">
        <v>7</v>
      </c>
      <c r="C6" s="12">
        <f>SUM(D6+E6+F6+G6+H6+I6+J6+K5)</f>
        <v>367</v>
      </c>
      <c r="D6" s="3">
        <v>72</v>
      </c>
      <c r="E6" s="3">
        <v>73</v>
      </c>
      <c r="F6" s="3">
        <v>34</v>
      </c>
      <c r="G6" s="3">
        <v>69</v>
      </c>
      <c r="H6" s="3">
        <v>35</v>
      </c>
      <c r="I6" s="3">
        <v>26</v>
      </c>
      <c r="J6" s="18">
        <v>13</v>
      </c>
      <c r="K6" s="3">
        <v>31</v>
      </c>
    </row>
    <row r="7" spans="1:11" x14ac:dyDescent="0.25">
      <c r="A7" s="3">
        <v>8</v>
      </c>
      <c r="B7" s="4" t="s">
        <v>0</v>
      </c>
      <c r="C7" s="12">
        <f t="shared" ref="C7:C14" si="0">SUM(D7+E7+F7+G7+H7+I7+J7+K7)</f>
        <v>364.1</v>
      </c>
      <c r="D7" s="3">
        <v>40</v>
      </c>
      <c r="E7" s="3">
        <v>12</v>
      </c>
      <c r="F7" s="3">
        <v>42</v>
      </c>
      <c r="G7" s="3">
        <v>34</v>
      </c>
      <c r="H7" s="3">
        <v>5</v>
      </c>
      <c r="I7" s="15">
        <v>114.1</v>
      </c>
      <c r="J7" s="18">
        <v>41</v>
      </c>
      <c r="K7" s="15">
        <v>76</v>
      </c>
    </row>
    <row r="8" spans="1:11" x14ac:dyDescent="0.25">
      <c r="A8" s="3">
        <v>9</v>
      </c>
      <c r="B8" s="4" t="s">
        <v>5</v>
      </c>
      <c r="C8" s="12">
        <f t="shared" si="0"/>
        <v>221</v>
      </c>
      <c r="D8" s="3">
        <v>22</v>
      </c>
      <c r="E8" s="3">
        <v>25</v>
      </c>
      <c r="F8" s="3">
        <v>32</v>
      </c>
      <c r="G8" s="3">
        <v>42</v>
      </c>
      <c r="H8" s="3">
        <v>38</v>
      </c>
      <c r="I8" s="3">
        <v>42</v>
      </c>
      <c r="J8" s="18"/>
      <c r="K8" s="3">
        <v>20</v>
      </c>
    </row>
    <row r="9" spans="1:11" x14ac:dyDescent="0.25">
      <c r="A9" s="3">
        <v>10</v>
      </c>
      <c r="B9" s="8" t="s">
        <v>10</v>
      </c>
      <c r="C9" s="12">
        <f t="shared" si="0"/>
        <v>217</v>
      </c>
      <c r="D9" s="3">
        <v>39</v>
      </c>
      <c r="E9" s="3">
        <v>43</v>
      </c>
      <c r="F9" s="3">
        <v>21</v>
      </c>
      <c r="G9" s="3">
        <v>31</v>
      </c>
      <c r="H9" s="3">
        <v>39</v>
      </c>
      <c r="I9" s="3">
        <v>17</v>
      </c>
      <c r="J9" s="18">
        <v>14</v>
      </c>
      <c r="K9" s="3">
        <v>13</v>
      </c>
    </row>
    <row r="10" spans="1:11" x14ac:dyDescent="0.25">
      <c r="A10" s="3">
        <v>11</v>
      </c>
      <c r="B10" s="8" t="s">
        <v>15</v>
      </c>
      <c r="C10" s="12">
        <f t="shared" si="0"/>
        <v>73.099999999999994</v>
      </c>
      <c r="D10" s="3"/>
      <c r="E10" s="3"/>
      <c r="F10" s="3">
        <v>17</v>
      </c>
      <c r="G10" s="3">
        <v>32.1</v>
      </c>
      <c r="H10" s="3">
        <v>19</v>
      </c>
      <c r="I10" s="3"/>
      <c r="J10" s="18"/>
      <c r="K10" s="3">
        <v>5</v>
      </c>
    </row>
    <row r="11" spans="1:11" x14ac:dyDescent="0.25">
      <c r="A11" s="3">
        <v>12</v>
      </c>
      <c r="B11" s="8" t="s">
        <v>20</v>
      </c>
      <c r="C11" s="12">
        <f t="shared" si="0"/>
        <v>50</v>
      </c>
      <c r="D11" s="3"/>
      <c r="E11" s="3"/>
      <c r="F11" s="3"/>
      <c r="G11" s="3"/>
      <c r="H11" s="3"/>
      <c r="I11" s="3">
        <v>12</v>
      </c>
      <c r="J11" s="18">
        <v>17</v>
      </c>
      <c r="K11" s="3">
        <v>21</v>
      </c>
    </row>
    <row r="12" spans="1:11" x14ac:dyDescent="0.25">
      <c r="A12" s="3">
        <v>13</v>
      </c>
      <c r="B12" s="8" t="s">
        <v>14</v>
      </c>
      <c r="C12" s="12">
        <f t="shared" si="0"/>
        <v>42</v>
      </c>
      <c r="D12" s="3"/>
      <c r="E12" s="3"/>
      <c r="F12" s="3">
        <v>11</v>
      </c>
      <c r="G12" s="3">
        <v>10</v>
      </c>
      <c r="H12" s="3">
        <v>16</v>
      </c>
      <c r="I12" s="3"/>
      <c r="J12" s="18"/>
      <c r="K12" s="3">
        <v>5</v>
      </c>
    </row>
    <row r="13" spans="1:11" x14ac:dyDescent="0.25">
      <c r="A13" s="3">
        <v>14</v>
      </c>
      <c r="B13" s="8" t="s">
        <v>12</v>
      </c>
      <c r="C13" s="12">
        <f t="shared" si="0"/>
        <v>30</v>
      </c>
      <c r="D13" s="3"/>
      <c r="E13" s="3">
        <v>19</v>
      </c>
      <c r="F13" s="3"/>
      <c r="G13" s="3"/>
      <c r="H13" s="3">
        <v>11</v>
      </c>
      <c r="I13" s="3"/>
      <c r="J13" s="18"/>
      <c r="K13" s="3"/>
    </row>
    <row r="14" spans="1:11" x14ac:dyDescent="0.25">
      <c r="A14" s="3">
        <v>15</v>
      </c>
      <c r="B14" s="4" t="s">
        <v>18</v>
      </c>
      <c r="C14" s="12">
        <f t="shared" si="0"/>
        <v>21</v>
      </c>
      <c r="D14" s="3">
        <v>5</v>
      </c>
      <c r="E14" s="3"/>
      <c r="F14" s="3">
        <v>2</v>
      </c>
      <c r="G14" s="3"/>
      <c r="H14" s="3">
        <v>14</v>
      </c>
      <c r="I14" s="3"/>
      <c r="J14" s="18"/>
      <c r="K14" s="3"/>
    </row>
  </sheetData>
  <sortState ref="B2:K14">
    <sortCondition descending="1" ref="C2:C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Eindstand ploegenklassement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Auke Broex</cp:lastModifiedBy>
  <dcterms:created xsi:type="dcterms:W3CDTF">2015-04-03T12:48:57Z</dcterms:created>
  <dcterms:modified xsi:type="dcterms:W3CDTF">2016-09-19T12:29:17Z</dcterms:modified>
</cp:coreProperties>
</file>