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0376" windowHeight="89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D56" i="1" l="1"/>
  <c r="AE56" i="1" s="1"/>
  <c r="AC56" i="1"/>
  <c r="AD55" i="1"/>
  <c r="AC55" i="1"/>
  <c r="AE55" i="1" s="1"/>
  <c r="AD54" i="1"/>
  <c r="AE54" i="1" s="1"/>
  <c r="AC54" i="1"/>
  <c r="AD53" i="1"/>
  <c r="AE53" i="1" s="1"/>
  <c r="AC53" i="1"/>
  <c r="AD52" i="1"/>
  <c r="AE52" i="1" s="1"/>
  <c r="AC52" i="1"/>
  <c r="AE51" i="1"/>
  <c r="AD51" i="1"/>
  <c r="AC51" i="1"/>
  <c r="AD50" i="1"/>
  <c r="AE50" i="1" s="1"/>
  <c r="AC50" i="1"/>
  <c r="AD49" i="1"/>
  <c r="AE49" i="1" s="1"/>
  <c r="AC49" i="1"/>
  <c r="AD48" i="1"/>
  <c r="AE48" i="1" s="1"/>
  <c r="AC48" i="1"/>
  <c r="AD47" i="1"/>
  <c r="AC47" i="1"/>
  <c r="AE47" i="1" s="1"/>
  <c r="AD46" i="1"/>
  <c r="AE46" i="1" s="1"/>
  <c r="AC46" i="1"/>
  <c r="AD45" i="1"/>
  <c r="AE45" i="1" s="1"/>
  <c r="AC45" i="1"/>
  <c r="AD44" i="1"/>
  <c r="AE44" i="1" s="1"/>
  <c r="AC44" i="1"/>
  <c r="AE43" i="1"/>
  <c r="AD43" i="1"/>
  <c r="AC43" i="1"/>
  <c r="AD42" i="1"/>
  <c r="AE42" i="1" s="1"/>
  <c r="AC42" i="1"/>
  <c r="AD41" i="1"/>
  <c r="AE41" i="1" s="1"/>
  <c r="AC41" i="1"/>
  <c r="AD40" i="1"/>
  <c r="AE40" i="1" s="1"/>
  <c r="AC40" i="1"/>
  <c r="AD39" i="1"/>
  <c r="AC39" i="1"/>
  <c r="AE39" i="1" s="1"/>
  <c r="AD38" i="1"/>
  <c r="AE38" i="1" s="1"/>
  <c r="AC38" i="1"/>
  <c r="AD37" i="1"/>
  <c r="AE37" i="1" s="1"/>
  <c r="AC37" i="1"/>
  <c r="AD36" i="1"/>
  <c r="AE36" i="1" s="1"/>
  <c r="AC36" i="1"/>
  <c r="AE35" i="1"/>
  <c r="AD35" i="1"/>
  <c r="AC35" i="1"/>
  <c r="AD34" i="1"/>
  <c r="AE34" i="1" s="1"/>
  <c r="AC34" i="1"/>
  <c r="AD33" i="1"/>
  <c r="AE33" i="1" s="1"/>
  <c r="AC33" i="1"/>
  <c r="AD32" i="1"/>
  <c r="AE32" i="1" s="1"/>
  <c r="AC32" i="1"/>
  <c r="AD31" i="1"/>
  <c r="AC31" i="1"/>
  <c r="AE31" i="1" s="1"/>
  <c r="AD30" i="1"/>
  <c r="AE30" i="1" s="1"/>
  <c r="AC30" i="1"/>
  <c r="AD29" i="1"/>
  <c r="AE29" i="1" s="1"/>
  <c r="AC29" i="1"/>
  <c r="AD28" i="1"/>
  <c r="AE28" i="1" s="1"/>
  <c r="AC28" i="1"/>
  <c r="AE27" i="1"/>
  <c r="AD27" i="1"/>
  <c r="AC27" i="1"/>
  <c r="AD26" i="1"/>
  <c r="AE26" i="1" s="1"/>
  <c r="AC26" i="1"/>
  <c r="AD25" i="1"/>
  <c r="AE25" i="1" s="1"/>
  <c r="AC25" i="1"/>
  <c r="AD24" i="1"/>
  <c r="AE24" i="1" s="1"/>
  <c r="AC24" i="1"/>
  <c r="AD23" i="1"/>
  <c r="AC23" i="1"/>
  <c r="AE23" i="1" s="1"/>
  <c r="AD22" i="1"/>
  <c r="AE22" i="1" s="1"/>
  <c r="AC22" i="1"/>
  <c r="AD21" i="1"/>
  <c r="AE21" i="1" s="1"/>
  <c r="AC21" i="1"/>
  <c r="AD20" i="1"/>
  <c r="AE20" i="1" s="1"/>
  <c r="AC20" i="1"/>
  <c r="AE19" i="1"/>
  <c r="AD19" i="1"/>
  <c r="AC19" i="1"/>
  <c r="AD18" i="1"/>
  <c r="AE18" i="1" s="1"/>
  <c r="AC18" i="1"/>
  <c r="AD17" i="1"/>
  <c r="AE17" i="1" s="1"/>
  <c r="AC17" i="1"/>
  <c r="AD16" i="1"/>
  <c r="AE16" i="1" s="1"/>
  <c r="AC16" i="1"/>
  <c r="AD15" i="1"/>
  <c r="AC15" i="1"/>
  <c r="AE15" i="1" s="1"/>
  <c r="AD14" i="1"/>
  <c r="AE14" i="1" s="1"/>
  <c r="AC14" i="1"/>
  <c r="AD13" i="1"/>
  <c r="AE13" i="1" s="1"/>
  <c r="AC13" i="1"/>
  <c r="AD12" i="1"/>
  <c r="AE12" i="1" s="1"/>
  <c r="AC12" i="1"/>
  <c r="AE11" i="1"/>
  <c r="AD11" i="1"/>
  <c r="AC11" i="1"/>
  <c r="AD10" i="1"/>
  <c r="AE10" i="1" s="1"/>
  <c r="AC10" i="1"/>
  <c r="AD9" i="1"/>
  <c r="AE9" i="1" s="1"/>
  <c r="AC9" i="1"/>
  <c r="AD8" i="1"/>
  <c r="AE8" i="1" s="1"/>
  <c r="AC8" i="1"/>
  <c r="AD7" i="1"/>
  <c r="AC7" i="1"/>
  <c r="AE7" i="1" s="1"/>
  <c r="AD6" i="1"/>
  <c r="AE6" i="1" s="1"/>
  <c r="AC6" i="1"/>
  <c r="AD5" i="1"/>
  <c r="AE5" i="1" s="1"/>
  <c r="AC5" i="1"/>
  <c r="AD4" i="1"/>
  <c r="AE4" i="1" s="1"/>
  <c r="AC4" i="1"/>
  <c r="AE3" i="1"/>
  <c r="AD3" i="1"/>
  <c r="AC3" i="1"/>
  <c r="AD2" i="1"/>
  <c r="AE2" i="1" s="1"/>
  <c r="AC2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E1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<sst xmlns="http://schemas.openxmlformats.org/spreadsheetml/2006/main" count="88" uniqueCount="63">
  <si>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</si>
  <si>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</si>
  <si>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</si>
  <si>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</si>
  <si>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</si>
  <si>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</si>
  <si>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</si>
  <si>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Tim Schreurs</t>
  </si>
  <si>
    <t>x</t>
  </si>
  <si>
    <t>Arno Vos</t>
  </si>
  <si>
    <t>Ruud Verbeek</t>
  </si>
  <si>
    <t>Theo van Duren</t>
  </si>
  <si>
    <t>Geeralt van den Ham</t>
  </si>
  <si>
    <t>Jelle Maarsse</t>
  </si>
  <si>
    <t>Jo Thewessem</t>
  </si>
  <si>
    <t>Peter Wesseling</t>
  </si>
  <si>
    <t>Willem Buchner</t>
  </si>
  <si>
    <t xml:space="preserve"> </t>
  </si>
  <si>
    <t>Jeroen van Hoeijen</t>
  </si>
  <si>
    <t>Bas Duteweert</t>
  </si>
  <si>
    <t>Gijs de Nooij</t>
  </si>
  <si>
    <t>Jaap van der Grinten</t>
  </si>
  <si>
    <t>Wouter de Jonge</t>
  </si>
  <si>
    <t>Jan Buisman</t>
  </si>
  <si>
    <t>Johan van de Braber</t>
  </si>
  <si>
    <t>Pierre Deen</t>
  </si>
  <si>
    <t>Stan Nelissen</t>
  </si>
  <si>
    <t>Jeroen Verhoeven</t>
  </si>
  <si>
    <t>Leo Kamphuis</t>
  </si>
  <si>
    <t>Dolf Kloosterziel</t>
  </si>
  <si>
    <t>Lars Stam</t>
  </si>
  <si>
    <t>Marc Altyzer</t>
  </si>
  <si>
    <t>Jan Jaap Grasso</t>
  </si>
  <si>
    <t>Paul Andriessen</t>
  </si>
  <si>
    <t>Bram Mackaij</t>
  </si>
  <si>
    <t>Marcel Witte</t>
  </si>
  <si>
    <t>Tom Wolters</t>
  </si>
  <si>
    <t>Kevin Veenhuizen</t>
  </si>
  <si>
    <t>Robin Hink</t>
  </si>
  <si>
    <t>Bas Koster</t>
  </si>
  <si>
    <t>Alexander Evers</t>
  </si>
  <si>
    <t>Cor Baas</t>
  </si>
  <si>
    <t>Raul Woudstra</t>
  </si>
  <si>
    <t>Michael Breedt</t>
  </si>
  <si>
    <t>Jens Steenhuis</t>
  </si>
  <si>
    <t>Kristel Bottinga</t>
  </si>
  <si>
    <t>Bart Roetert</t>
  </si>
  <si>
    <t>Daan Remijnse</t>
  </si>
  <si>
    <t>Rene Markus</t>
  </si>
  <si>
    <t>Kristine Kofman</t>
  </si>
  <si>
    <t>Jelmer Looijenstein</t>
  </si>
  <si>
    <t>Jan Tol</t>
  </si>
  <si>
    <t>Mark Touwen</t>
  </si>
  <si>
    <t>Rompke van der Weerdt</t>
  </si>
  <si>
    <t>Cisco Pels</t>
  </si>
  <si>
    <t>Coen Emmer</t>
  </si>
  <si>
    <t>Mark Kassteen</t>
  </si>
  <si>
    <t>Frans van Lokeren</t>
  </si>
  <si>
    <t>Joris Lusink</t>
  </si>
  <si>
    <t>Edwin Commandeur</t>
  </si>
  <si>
    <t>Tim Rab</t>
  </si>
  <si>
    <t>Sander Werkhoven</t>
  </si>
  <si>
    <t>Frederik Muusse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</si>
</sst>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topLeftCell="A34" workbookViewId="0">
      <selection activeCell="AE56" sqref="AE56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8" width="2.88671875" customWidth="1"/>
    <col min="29" max="29" width="4" bestFit="1" customWidth="1"/>
    <col min="30" max="30" width="4.5546875" customWidth="1"/>
    <col min="31" max="31" width="5.21875" customWidth="1"/>
  </cols>
  <sheetData>
    <row r="1" spans="1:31" ht="54" thickTop="1" thickBot="1" x14ac:dyDescent="0.35">
      <c r="A1" s="23" t="s">
        <v>0</v>
      </c>
      <c r="B1" s="24" t="s">
        <v>1</v>
      </c>
      <c r="C1" s="24" t="s">
        <v>2</v>
      </c>
      <c r="D1" s="24">
        <v>42822</v>
      </c>
      <c r="E1" s="24">
        <f>D1 + 7</f>
        <v>42829</v>
      </c>
      <c r="F1" s="24">
        <f t="shared" ref="F1:AB1" si="0">E1+7</f>
        <v>42836</v>
      </c>
      <c r="G1" s="24">
        <f t="shared" si="0"/>
        <v>42843</v>
      </c>
      <c r="H1" s="24">
        <f t="shared" si="0"/>
        <v>42850</v>
      </c>
      <c r="I1" s="24">
        <f t="shared" si="0"/>
        <v>42857</v>
      </c>
      <c r="J1" s="24">
        <f t="shared" si="0"/>
        <v>42864</v>
      </c>
      <c r="K1" s="24">
        <f t="shared" si="0"/>
        <v>42871</v>
      </c>
      <c r="L1" s="24">
        <f t="shared" si="0"/>
        <v>42878</v>
      </c>
      <c r="M1" s="24">
        <f t="shared" si="0"/>
        <v>42885</v>
      </c>
      <c r="N1" s="24">
        <f t="shared" si="0"/>
        <v>42892</v>
      </c>
      <c r="O1" s="24">
        <f t="shared" si="0"/>
        <v>42899</v>
      </c>
      <c r="P1" s="24">
        <f t="shared" si="0"/>
        <v>42906</v>
      </c>
      <c r="Q1" s="24">
        <f t="shared" si="0"/>
        <v>42913</v>
      </c>
      <c r="R1" s="24">
        <f t="shared" si="0"/>
        <v>42920</v>
      </c>
      <c r="S1" s="24">
        <f t="shared" si="0"/>
        <v>42927</v>
      </c>
      <c r="T1" s="24">
        <f t="shared" si="0"/>
        <v>42934</v>
      </c>
      <c r="U1" s="24">
        <f t="shared" si="0"/>
        <v>42941</v>
      </c>
      <c r="V1" s="24">
        <f t="shared" si="0"/>
        <v>42948</v>
      </c>
      <c r="W1" s="24">
        <f t="shared" si="0"/>
        <v>42955</v>
      </c>
      <c r="X1" s="24">
        <f t="shared" si="0"/>
        <v>42962</v>
      </c>
      <c r="Y1" s="24">
        <f t="shared" si="0"/>
        <v>42969</v>
      </c>
      <c r="Z1" s="24">
        <f t="shared" si="0"/>
        <v>42976</v>
      </c>
      <c r="AA1" s="24">
        <f t="shared" si="0"/>
        <v>42983</v>
      </c>
      <c r="AB1" s="24">
        <f t="shared" si="0"/>
        <v>42990</v>
      </c>
      <c r="AC1" s="25" t="s">
        <v>3</v>
      </c>
      <c r="AD1" s="26" t="s">
        <v>4</v>
      </c>
      <c r="AE1" s="27" t="s">
        <v>5</v>
      </c>
    </row>
    <row r="2" spans="1:31" ht="15" thickTop="1" x14ac:dyDescent="0.3">
      <c r="A2" s="1">
        <v>1</v>
      </c>
      <c r="B2" s="17" t="s">
        <v>6</v>
      </c>
      <c r="C2" s="18"/>
      <c r="D2" s="19">
        <v>10</v>
      </c>
      <c r="E2" s="18">
        <v>10</v>
      </c>
      <c r="F2" s="18">
        <v>8</v>
      </c>
      <c r="G2" s="18">
        <v>10</v>
      </c>
      <c r="H2" s="18">
        <v>5</v>
      </c>
      <c r="I2" s="18">
        <v>10</v>
      </c>
      <c r="J2" s="20">
        <v>10</v>
      </c>
      <c r="K2" s="18">
        <v>10</v>
      </c>
      <c r="L2" s="20"/>
      <c r="M2" s="18"/>
      <c r="N2" s="18"/>
      <c r="O2" s="18">
        <v>10</v>
      </c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20"/>
      <c r="AB2" s="18"/>
      <c r="AC2" s="21">
        <f>SUM(D2:AB2)</f>
        <v>83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9</v>
      </c>
      <c r="AE2" s="22">
        <f>IF(AD2&gt;0,AC2/AD2,0)</f>
        <v>9.2222222222222214</v>
      </c>
    </row>
    <row r="3" spans="1:31" x14ac:dyDescent="0.3">
      <c r="A3" s="8">
        <f t="shared" ref="A3:A55" si="1">A2+1</f>
        <v>2</v>
      </c>
      <c r="B3" s="37" t="s">
        <v>23</v>
      </c>
      <c r="C3" s="3" t="s">
        <v>8</v>
      </c>
      <c r="D3" s="15">
        <v>2</v>
      </c>
      <c r="E3" s="3">
        <v>8</v>
      </c>
      <c r="F3" s="3">
        <v>2</v>
      </c>
      <c r="G3" s="3">
        <v>8</v>
      </c>
      <c r="H3" s="3">
        <v>2</v>
      </c>
      <c r="I3" s="3"/>
      <c r="J3" s="4"/>
      <c r="K3" s="3"/>
      <c r="L3" s="4">
        <v>8</v>
      </c>
      <c r="M3" s="3"/>
      <c r="N3" s="3"/>
      <c r="O3" s="3">
        <v>3</v>
      </c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4"/>
      <c r="AB3" s="3"/>
      <c r="AC3" s="5">
        <f>SUM(D3:AB3)</f>
        <v>33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7</v>
      </c>
      <c r="AE3" s="7">
        <f>IF(AD3&gt;0,AC3/AD3,0)</f>
        <v>4.7142857142857144</v>
      </c>
    </row>
    <row r="4" spans="1:31" x14ac:dyDescent="0.3">
      <c r="A4" s="8">
        <f t="shared" si="1"/>
        <v>3</v>
      </c>
      <c r="B4" s="2" t="s">
        <v>10</v>
      </c>
      <c r="C4" s="3"/>
      <c r="D4" s="15"/>
      <c r="E4" s="3">
        <v>6</v>
      </c>
      <c r="F4" s="3">
        <v>2</v>
      </c>
      <c r="G4" s="3">
        <v>2</v>
      </c>
      <c r="H4" s="3"/>
      <c r="I4" s="3">
        <v>4</v>
      </c>
      <c r="J4" s="4">
        <v>2</v>
      </c>
      <c r="K4" s="3">
        <v>8</v>
      </c>
      <c r="L4" s="4">
        <v>2</v>
      </c>
      <c r="M4" s="3"/>
      <c r="N4" s="3"/>
      <c r="O4" s="3">
        <v>6</v>
      </c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4"/>
      <c r="AB4" s="3"/>
      <c r="AC4" s="5">
        <f>SUM(D4:AB4)</f>
        <v>32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8</v>
      </c>
      <c r="AE4" s="7">
        <f>IF(AD4&gt;0,AC4/AD4,0)</f>
        <v>4</v>
      </c>
    </row>
    <row r="5" spans="1:31" x14ac:dyDescent="0.3">
      <c r="A5" s="8">
        <f t="shared" si="1"/>
        <v>4</v>
      </c>
      <c r="B5" s="2" t="s">
        <v>42</v>
      </c>
      <c r="C5" s="3"/>
      <c r="D5" s="15"/>
      <c r="E5" s="3"/>
      <c r="F5" s="3">
        <v>3</v>
      </c>
      <c r="G5" s="3"/>
      <c r="H5" s="3">
        <v>2</v>
      </c>
      <c r="I5" s="3"/>
      <c r="J5" s="3"/>
      <c r="K5" s="3">
        <v>6</v>
      </c>
      <c r="L5" s="3">
        <v>10</v>
      </c>
      <c r="M5" s="3"/>
      <c r="N5" s="3"/>
      <c r="O5" s="3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5">
        <f>SUM(D5:AB5)</f>
        <v>29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5</v>
      </c>
      <c r="AE5" s="7">
        <f>IF(AD5&gt;0,AC5/AD5,0)</f>
        <v>5.8</v>
      </c>
    </row>
    <row r="6" spans="1:31" x14ac:dyDescent="0.3">
      <c r="A6" s="8">
        <f t="shared" si="1"/>
        <v>5</v>
      </c>
      <c r="B6" s="37" t="s">
        <v>21</v>
      </c>
      <c r="C6" s="3" t="s">
        <v>8</v>
      </c>
      <c r="D6" s="15">
        <v>2</v>
      </c>
      <c r="E6" s="3">
        <v>2</v>
      </c>
      <c r="F6" s="3">
        <v>2</v>
      </c>
      <c r="G6" s="3">
        <v>4</v>
      </c>
      <c r="H6" s="3">
        <v>4</v>
      </c>
      <c r="I6" s="3">
        <v>5</v>
      </c>
      <c r="J6" s="4">
        <v>2</v>
      </c>
      <c r="K6" s="3">
        <v>2</v>
      </c>
      <c r="L6" s="4">
        <v>3</v>
      </c>
      <c r="M6" s="3"/>
      <c r="N6" s="3"/>
      <c r="O6" s="3">
        <v>2</v>
      </c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4"/>
      <c r="AB6" s="3"/>
      <c r="AC6" s="5">
        <f>SUM(D6:AB6)</f>
        <v>28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10</v>
      </c>
      <c r="AE6" s="7">
        <f>IF(AD6&gt;0,AC6/AD6,0)</f>
        <v>2.8</v>
      </c>
    </row>
    <row r="7" spans="1:31" x14ac:dyDescent="0.3">
      <c r="A7" s="8">
        <f t="shared" si="1"/>
        <v>6</v>
      </c>
      <c r="B7" s="2" t="s">
        <v>14</v>
      </c>
      <c r="C7" s="3"/>
      <c r="D7" s="15">
        <v>2</v>
      </c>
      <c r="E7" s="3">
        <v>5</v>
      </c>
      <c r="F7" s="3"/>
      <c r="G7" s="3">
        <v>2</v>
      </c>
      <c r="H7" s="3"/>
      <c r="I7" s="3">
        <v>6</v>
      </c>
      <c r="J7" s="4"/>
      <c r="K7" s="3">
        <v>3</v>
      </c>
      <c r="L7" s="4">
        <v>2</v>
      </c>
      <c r="M7" s="3"/>
      <c r="N7" s="3"/>
      <c r="O7" s="3">
        <v>2</v>
      </c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4"/>
      <c r="AB7" s="3"/>
      <c r="AC7" s="5">
        <f>SUM(D7:AB7)</f>
        <v>22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7</v>
      </c>
      <c r="AE7" s="7">
        <f>IF(AD7&gt;0,AC7/AD7,0)</f>
        <v>3.1428571428571428</v>
      </c>
    </row>
    <row r="8" spans="1:31" x14ac:dyDescent="0.3">
      <c r="A8" s="8">
        <f t="shared" si="1"/>
        <v>7</v>
      </c>
      <c r="B8" s="9" t="s">
        <v>36</v>
      </c>
      <c r="C8" s="5" t="s">
        <v>8</v>
      </c>
      <c r="D8" s="16">
        <v>4</v>
      </c>
      <c r="E8" s="5">
        <v>4</v>
      </c>
      <c r="F8" s="5"/>
      <c r="G8" s="5"/>
      <c r="H8" s="5">
        <v>3</v>
      </c>
      <c r="I8" s="5"/>
      <c r="J8" s="10">
        <v>4</v>
      </c>
      <c r="K8" s="5"/>
      <c r="L8" s="10">
        <v>2</v>
      </c>
      <c r="M8" s="5"/>
      <c r="N8" s="5"/>
      <c r="O8" s="5">
        <v>2</v>
      </c>
      <c r="P8" s="5"/>
      <c r="Q8" s="5"/>
      <c r="R8" s="5"/>
      <c r="S8" s="5"/>
      <c r="T8" s="5"/>
      <c r="U8" s="5"/>
      <c r="V8" s="10"/>
      <c r="W8" s="5"/>
      <c r="X8" s="5"/>
      <c r="Y8" s="10"/>
      <c r="Z8" s="43"/>
      <c r="AA8" s="43"/>
      <c r="AB8" s="11"/>
      <c r="AC8" s="5">
        <f>SUM(D8:AB8)</f>
        <v>19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6</v>
      </c>
      <c r="AE8" s="7">
        <f>IF(AD8&gt;0,AC8/AD8,0)</f>
        <v>3.1666666666666665</v>
      </c>
    </row>
    <row r="9" spans="1:31" x14ac:dyDescent="0.3">
      <c r="A9" s="8">
        <f t="shared" si="1"/>
        <v>8</v>
      </c>
      <c r="B9" s="12" t="s">
        <v>35</v>
      </c>
      <c r="C9" s="5" t="s">
        <v>8</v>
      </c>
      <c r="D9" s="16">
        <v>8</v>
      </c>
      <c r="E9" s="5"/>
      <c r="F9" s="5"/>
      <c r="G9" s="5"/>
      <c r="H9" s="5">
        <v>10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f>SUM(D9:AB9)</f>
        <v>18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2</v>
      </c>
      <c r="AE9" s="7">
        <f>IF(AD9&gt;0,AC9/AD9,0)</f>
        <v>9</v>
      </c>
    </row>
    <row r="10" spans="1:31" x14ac:dyDescent="0.3">
      <c r="A10" s="8">
        <f t="shared" si="1"/>
        <v>9</v>
      </c>
      <c r="B10" s="12" t="s">
        <v>12</v>
      </c>
      <c r="C10" s="5" t="s">
        <v>8</v>
      </c>
      <c r="D10" s="16">
        <v>3</v>
      </c>
      <c r="E10" s="5">
        <v>2</v>
      </c>
      <c r="F10" s="5"/>
      <c r="G10" s="5"/>
      <c r="H10" s="5"/>
      <c r="I10" s="5">
        <v>2</v>
      </c>
      <c r="J10" s="10">
        <v>6</v>
      </c>
      <c r="K10" s="5">
        <v>2</v>
      </c>
      <c r="L10" s="10">
        <v>2</v>
      </c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10"/>
      <c r="AB10" s="5"/>
      <c r="AC10" s="5">
        <f>SUM(D10:AB10)</f>
        <v>17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6</v>
      </c>
      <c r="AE10" s="7">
        <f>IF(AD10&gt;0,AC10/AD10,0)</f>
        <v>2.8333333333333335</v>
      </c>
    </row>
    <row r="11" spans="1:31" x14ac:dyDescent="0.3">
      <c r="A11" s="8">
        <f t="shared" si="1"/>
        <v>10</v>
      </c>
      <c r="B11" s="39" t="s">
        <v>31</v>
      </c>
      <c r="C11" s="13" t="s">
        <v>8</v>
      </c>
      <c r="D11" s="16">
        <v>2</v>
      </c>
      <c r="E11" s="5">
        <v>2</v>
      </c>
      <c r="F11" s="5">
        <v>5</v>
      </c>
      <c r="G11" s="5"/>
      <c r="H11" s="5"/>
      <c r="I11" s="5">
        <v>2</v>
      </c>
      <c r="J11" s="10">
        <v>5</v>
      </c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10"/>
      <c r="AB11" s="5"/>
      <c r="AC11" s="5">
        <f>SUM(D11:AB11)</f>
        <v>16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5</v>
      </c>
      <c r="AE11" s="7">
        <f>IF(AD11&gt;0,AC11/AD11,0)</f>
        <v>3.2</v>
      </c>
    </row>
    <row r="12" spans="1:31" x14ac:dyDescent="0.3">
      <c r="A12" s="8">
        <f t="shared" si="1"/>
        <v>11</v>
      </c>
      <c r="B12" s="14" t="s">
        <v>7</v>
      </c>
      <c r="C12" s="13"/>
      <c r="D12" s="16"/>
      <c r="E12" s="5"/>
      <c r="F12" s="5">
        <v>4</v>
      </c>
      <c r="G12" s="5">
        <v>5</v>
      </c>
      <c r="H12" s="5"/>
      <c r="I12" s="5"/>
      <c r="J12" s="10"/>
      <c r="K12" s="5"/>
      <c r="L12" s="10"/>
      <c r="M12" s="5"/>
      <c r="N12" s="5"/>
      <c r="O12" s="5">
        <v>5</v>
      </c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10"/>
      <c r="AB12" s="5"/>
      <c r="AC12" s="5">
        <f>SUM(D12:AB12)</f>
        <v>14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3</v>
      </c>
      <c r="AE12" s="7">
        <f>IF(AD12&gt;0,AC12/AD12,0)</f>
        <v>4.666666666666667</v>
      </c>
    </row>
    <row r="13" spans="1:31" x14ac:dyDescent="0.3">
      <c r="A13" s="8">
        <f t="shared" si="1"/>
        <v>12</v>
      </c>
      <c r="B13" s="12" t="s">
        <v>11</v>
      </c>
      <c r="C13" s="13"/>
      <c r="D13" s="16">
        <v>2</v>
      </c>
      <c r="E13" s="5">
        <v>2</v>
      </c>
      <c r="F13" s="5"/>
      <c r="G13" s="5">
        <v>2</v>
      </c>
      <c r="H13" s="5"/>
      <c r="I13" s="5">
        <v>2</v>
      </c>
      <c r="J13" s="10">
        <v>2</v>
      </c>
      <c r="K13" s="5">
        <v>2</v>
      </c>
      <c r="L13" s="10"/>
      <c r="M13" s="5"/>
      <c r="N13" s="5"/>
      <c r="O13" s="5">
        <v>2</v>
      </c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10"/>
      <c r="AB13" s="5"/>
      <c r="AC13" s="5">
        <f>SUM(D13:AB13)</f>
        <v>14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7</v>
      </c>
      <c r="AE13" s="7">
        <f>IF(AD13&gt;0,AC13/AD13,0)</f>
        <v>2</v>
      </c>
    </row>
    <row r="14" spans="1:31" x14ac:dyDescent="0.3">
      <c r="A14" s="8">
        <f t="shared" si="1"/>
        <v>13</v>
      </c>
      <c r="B14" s="9" t="s">
        <v>18</v>
      </c>
      <c r="C14" s="13" t="s">
        <v>8</v>
      </c>
      <c r="D14" s="16">
        <v>5</v>
      </c>
      <c r="E14" s="5">
        <v>2</v>
      </c>
      <c r="F14" s="5">
        <v>2</v>
      </c>
      <c r="G14" s="5"/>
      <c r="H14" s="5"/>
      <c r="I14" s="5"/>
      <c r="J14" s="10"/>
      <c r="K14" s="5">
        <v>2</v>
      </c>
      <c r="L14" s="10"/>
      <c r="M14" s="5"/>
      <c r="N14" s="5"/>
      <c r="O14" s="5">
        <v>2</v>
      </c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10"/>
      <c r="AB14" s="5"/>
      <c r="AC14" s="5">
        <f>SUM(D14:AB14)</f>
        <v>13</v>
      </c>
      <c r="AD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5</v>
      </c>
      <c r="AE14" s="7">
        <f>IF(AD14&gt;0,AC14/AD14,0)</f>
        <v>2.6</v>
      </c>
    </row>
    <row r="15" spans="1:31" x14ac:dyDescent="0.3">
      <c r="A15" s="8">
        <f t="shared" si="1"/>
        <v>14</v>
      </c>
      <c r="B15" s="12" t="s">
        <v>13</v>
      </c>
      <c r="C15" s="13"/>
      <c r="D15" s="16">
        <v>2</v>
      </c>
      <c r="E15" s="5"/>
      <c r="F15" s="5">
        <v>2</v>
      </c>
      <c r="G15" s="5">
        <v>2</v>
      </c>
      <c r="H15" s="5"/>
      <c r="I15" s="5">
        <v>2</v>
      </c>
      <c r="J15" s="10"/>
      <c r="K15" s="5">
        <v>2</v>
      </c>
      <c r="L15" s="10">
        <v>2</v>
      </c>
      <c r="M15" s="5"/>
      <c r="N15" s="5"/>
      <c r="O15" s="5">
        <v>1</v>
      </c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10"/>
      <c r="AB15" s="5"/>
      <c r="AC15" s="5">
        <f>SUM(D15:AB15)</f>
        <v>13</v>
      </c>
      <c r="AD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7</v>
      </c>
      <c r="AE15" s="7">
        <f>IF(AD15&gt;0,AC15/AD15,0)</f>
        <v>1.8571428571428572</v>
      </c>
    </row>
    <row r="16" spans="1:31" x14ac:dyDescent="0.3">
      <c r="A16" s="8">
        <f t="shared" si="1"/>
        <v>15</v>
      </c>
      <c r="B16" s="12" t="s">
        <v>37</v>
      </c>
      <c r="C16" s="13"/>
      <c r="D16" s="16">
        <v>6</v>
      </c>
      <c r="E16" s="5"/>
      <c r="F16" s="5"/>
      <c r="G16" s="5"/>
      <c r="H16" s="5"/>
      <c r="I16" s="5"/>
      <c r="J16" s="5"/>
      <c r="K16" s="5"/>
      <c r="L16" s="5">
        <v>6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>SUM(D16:AB16)</f>
        <v>12</v>
      </c>
      <c r="AD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2</v>
      </c>
      <c r="AE16" s="7">
        <f>IF(AD16&gt;0,AC16/AD16,0)</f>
        <v>6</v>
      </c>
    </row>
    <row r="17" spans="1:31" x14ac:dyDescent="0.3">
      <c r="A17" s="8">
        <f t="shared" si="1"/>
        <v>16</v>
      </c>
      <c r="B17" s="14" t="s">
        <v>15</v>
      </c>
      <c r="C17" s="13" t="s">
        <v>8</v>
      </c>
      <c r="D17" s="16"/>
      <c r="E17" s="5"/>
      <c r="F17" s="5">
        <v>2</v>
      </c>
      <c r="G17" s="5">
        <v>2</v>
      </c>
      <c r="H17" s="5"/>
      <c r="I17" s="5">
        <v>2</v>
      </c>
      <c r="J17" s="10">
        <v>3</v>
      </c>
      <c r="K17" s="5"/>
      <c r="L17" s="10"/>
      <c r="M17" s="5"/>
      <c r="N17" s="5"/>
      <c r="O17" s="5">
        <v>2</v>
      </c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10"/>
      <c r="AB17" s="5"/>
      <c r="AC17" s="5">
        <f>SUM(D17:AB17)</f>
        <v>11</v>
      </c>
      <c r="AD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5</v>
      </c>
      <c r="AE17" s="7">
        <f>IF(AD17&gt;0,AC17/AD17,0)</f>
        <v>2.2000000000000002</v>
      </c>
    </row>
    <row r="18" spans="1:31" x14ac:dyDescent="0.3">
      <c r="A18" s="8">
        <f t="shared" si="1"/>
        <v>17</v>
      </c>
      <c r="B18" s="14" t="s">
        <v>28</v>
      </c>
      <c r="C18" s="13" t="s">
        <v>8</v>
      </c>
      <c r="D18" s="16"/>
      <c r="E18" s="5"/>
      <c r="F18" s="5"/>
      <c r="G18" s="5">
        <v>2</v>
      </c>
      <c r="H18" s="5">
        <v>2</v>
      </c>
      <c r="I18" s="5"/>
      <c r="J18" s="10">
        <v>2</v>
      </c>
      <c r="K18" s="5">
        <v>2</v>
      </c>
      <c r="L18" s="10">
        <v>1</v>
      </c>
      <c r="M18" s="5"/>
      <c r="N18" s="5"/>
      <c r="O18" s="5">
        <v>2</v>
      </c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10"/>
      <c r="AB18" s="5"/>
      <c r="AC18" s="5">
        <f>SUM(D18:AB18)</f>
        <v>11</v>
      </c>
      <c r="AD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6</v>
      </c>
      <c r="AE18" s="7">
        <f>IF(AD18&gt;0,AC18/AD18,0)</f>
        <v>1.8333333333333333</v>
      </c>
    </row>
    <row r="19" spans="1:31" x14ac:dyDescent="0.3">
      <c r="A19" s="8">
        <f t="shared" si="1"/>
        <v>18</v>
      </c>
      <c r="B19" s="2" t="s">
        <v>34</v>
      </c>
      <c r="C19" s="6"/>
      <c r="D19" s="16"/>
      <c r="E19" s="5"/>
      <c r="F19" s="5">
        <v>10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>SUM(D19:AB19)</f>
        <v>10</v>
      </c>
      <c r="AD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1</v>
      </c>
      <c r="AE19" s="7">
        <f>IF(AD19&gt;0,AC19/AD19,0)</f>
        <v>10</v>
      </c>
    </row>
    <row r="20" spans="1:31" x14ac:dyDescent="0.3">
      <c r="A20" s="8">
        <f t="shared" si="1"/>
        <v>19</v>
      </c>
      <c r="B20" s="14" t="s">
        <v>26</v>
      </c>
      <c r="C20" s="13" t="s">
        <v>17</v>
      </c>
      <c r="D20" s="16"/>
      <c r="E20" s="5"/>
      <c r="F20" s="5"/>
      <c r="G20" s="5">
        <v>3</v>
      </c>
      <c r="H20" s="5"/>
      <c r="I20" s="5"/>
      <c r="J20" s="10"/>
      <c r="K20" s="5">
        <v>5</v>
      </c>
      <c r="L20" s="10"/>
      <c r="M20" s="5"/>
      <c r="N20" s="5"/>
      <c r="O20" s="5">
        <v>2</v>
      </c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10"/>
      <c r="AB20" s="5"/>
      <c r="AC20" s="5">
        <f>SUM(D20:AB20)</f>
        <v>10</v>
      </c>
      <c r="AD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3</v>
      </c>
      <c r="AE20" s="7">
        <f>IF(AD20&gt;0,AC20/AD20,0)</f>
        <v>3.3333333333333335</v>
      </c>
    </row>
    <row r="21" spans="1:31" x14ac:dyDescent="0.3">
      <c r="A21" s="8">
        <f t="shared" si="1"/>
        <v>20</v>
      </c>
      <c r="B21" s="12" t="s">
        <v>22</v>
      </c>
      <c r="C21" s="13" t="s">
        <v>8</v>
      </c>
      <c r="D21" s="16"/>
      <c r="E21" s="5">
        <v>3</v>
      </c>
      <c r="F21" s="5"/>
      <c r="G21" s="5">
        <v>1</v>
      </c>
      <c r="H21" s="5"/>
      <c r="I21" s="5">
        <v>2</v>
      </c>
      <c r="J21" s="5"/>
      <c r="K21" s="5">
        <v>2</v>
      </c>
      <c r="L21" s="5">
        <v>2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>SUM(D21:AB21)</f>
        <v>10</v>
      </c>
      <c r="AD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5</v>
      </c>
      <c r="AE21" s="7">
        <f>IF(AD21&gt;0,AC21/AD21,0)</f>
        <v>2</v>
      </c>
    </row>
    <row r="22" spans="1:31" x14ac:dyDescent="0.3">
      <c r="A22" s="8">
        <f t="shared" si="1"/>
        <v>21</v>
      </c>
      <c r="B22" s="12" t="s">
        <v>9</v>
      </c>
      <c r="C22" s="13" t="s">
        <v>8</v>
      </c>
      <c r="D22" s="16"/>
      <c r="E22" s="5"/>
      <c r="F22" s="5"/>
      <c r="G22" s="5">
        <v>2</v>
      </c>
      <c r="H22" s="5">
        <v>2</v>
      </c>
      <c r="I22" s="5">
        <v>2</v>
      </c>
      <c r="J22" s="10"/>
      <c r="K22" s="5"/>
      <c r="L22" s="10">
        <v>2</v>
      </c>
      <c r="M22" s="5"/>
      <c r="N22" s="5"/>
      <c r="O22" s="5">
        <v>2</v>
      </c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10"/>
      <c r="AB22" s="5"/>
      <c r="AC22" s="16">
        <f>SUM(D22:AB22)</f>
        <v>10</v>
      </c>
      <c r="AD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5</v>
      </c>
      <c r="AE22" s="7">
        <f>IF(AD22&gt;0,AC22/AD22,0)</f>
        <v>2</v>
      </c>
    </row>
    <row r="23" spans="1:31" x14ac:dyDescent="0.3">
      <c r="A23" s="8">
        <f t="shared" si="1"/>
        <v>22</v>
      </c>
      <c r="B23" s="12" t="s">
        <v>27</v>
      </c>
      <c r="C23" s="13" t="s">
        <v>8</v>
      </c>
      <c r="D23" s="16"/>
      <c r="E23" s="5"/>
      <c r="F23" s="5"/>
      <c r="G23" s="5"/>
      <c r="H23" s="5"/>
      <c r="I23" s="5">
        <v>3</v>
      </c>
      <c r="J23" s="10">
        <v>2</v>
      </c>
      <c r="K23" s="5">
        <v>2</v>
      </c>
      <c r="L23" s="10">
        <v>2</v>
      </c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10"/>
      <c r="AB23" s="5"/>
      <c r="AC23" s="5">
        <f>SUM(D23:AB23)</f>
        <v>9</v>
      </c>
      <c r="AD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4</v>
      </c>
      <c r="AE23" s="7">
        <f>IF(AD23&gt;0,AC23/AD23,0)</f>
        <v>2.25</v>
      </c>
    </row>
    <row r="24" spans="1:31" x14ac:dyDescent="0.3">
      <c r="A24" s="8">
        <f t="shared" si="1"/>
        <v>23</v>
      </c>
      <c r="B24" s="12" t="s">
        <v>29</v>
      </c>
      <c r="C24" s="13" t="s">
        <v>8</v>
      </c>
      <c r="D24" s="16"/>
      <c r="E24" s="5"/>
      <c r="F24" s="5"/>
      <c r="G24" s="5"/>
      <c r="H24" s="5">
        <v>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>SUM(D24:AB24)</f>
        <v>8</v>
      </c>
      <c r="AD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1</v>
      </c>
      <c r="AE24" s="7">
        <f>IF(AD24&gt;0,AC24/AD24,0)</f>
        <v>8</v>
      </c>
    </row>
    <row r="25" spans="1:31" x14ac:dyDescent="0.3">
      <c r="A25" s="8">
        <f t="shared" si="1"/>
        <v>24</v>
      </c>
      <c r="B25" s="9" t="s">
        <v>50</v>
      </c>
      <c r="C25" s="13"/>
      <c r="D25" s="16"/>
      <c r="E25" s="5"/>
      <c r="F25" s="5"/>
      <c r="G25" s="5"/>
      <c r="H25" s="5"/>
      <c r="I25" s="5">
        <v>8</v>
      </c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10"/>
      <c r="AB25" s="5"/>
      <c r="AC25" s="5">
        <f>SUM(D25:AB25)</f>
        <v>8</v>
      </c>
      <c r="AD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1</v>
      </c>
      <c r="AE25" s="7">
        <f>IF(AD25&gt;0,AC25/AD25,0)</f>
        <v>8</v>
      </c>
    </row>
    <row r="26" spans="1:31" x14ac:dyDescent="0.3">
      <c r="A26" s="8">
        <f t="shared" si="1"/>
        <v>25</v>
      </c>
      <c r="B26" s="12" t="s">
        <v>54</v>
      </c>
      <c r="C26" s="13"/>
      <c r="D26" s="16"/>
      <c r="E26" s="5"/>
      <c r="F26" s="5"/>
      <c r="G26" s="5"/>
      <c r="H26" s="5"/>
      <c r="I26" s="5"/>
      <c r="J26" s="5">
        <v>8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>SUM(D26:AB26)</f>
        <v>8</v>
      </c>
      <c r="AD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1</v>
      </c>
      <c r="AE26" s="7">
        <f>IF(AD26&gt;0,AC26/AD26,0)</f>
        <v>8</v>
      </c>
    </row>
    <row r="27" spans="1:31" x14ac:dyDescent="0.3">
      <c r="A27" s="8">
        <f t="shared" si="1"/>
        <v>26</v>
      </c>
      <c r="B27" s="9" t="s">
        <v>16</v>
      </c>
      <c r="C27" s="13"/>
      <c r="D27" s="16">
        <v>2</v>
      </c>
      <c r="E27" s="5">
        <v>1</v>
      </c>
      <c r="F27" s="5"/>
      <c r="G27" s="5">
        <v>2</v>
      </c>
      <c r="H27" s="5"/>
      <c r="I27" s="5">
        <v>2</v>
      </c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10"/>
      <c r="AB27" s="5"/>
      <c r="AC27" s="5">
        <f>SUM(D27:AB27)</f>
        <v>7</v>
      </c>
      <c r="AD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4</v>
      </c>
      <c r="AE27" s="7">
        <f>IF(AD27&gt;0,AC27/AD27,0)</f>
        <v>1.75</v>
      </c>
    </row>
    <row r="28" spans="1:31" x14ac:dyDescent="0.3">
      <c r="A28" s="8">
        <f t="shared" si="1"/>
        <v>27</v>
      </c>
      <c r="B28" s="9" t="s">
        <v>25</v>
      </c>
      <c r="C28" s="13" t="s">
        <v>8</v>
      </c>
      <c r="D28" s="16"/>
      <c r="E28" s="5"/>
      <c r="F28" s="5"/>
      <c r="G28" s="5"/>
      <c r="H28" s="5">
        <v>6</v>
      </c>
      <c r="I28" s="5"/>
      <c r="J28" s="10"/>
      <c r="K28" s="5"/>
      <c r="L28" s="10"/>
      <c r="M28" s="5"/>
      <c r="N28" s="5"/>
      <c r="O28" s="5"/>
      <c r="P28" s="38"/>
      <c r="Q28" s="5"/>
      <c r="R28" s="5"/>
      <c r="S28" s="5"/>
      <c r="T28" s="5"/>
      <c r="U28" s="5"/>
      <c r="V28" s="10"/>
      <c r="W28" s="5"/>
      <c r="X28" s="5"/>
      <c r="Y28" s="10"/>
      <c r="Z28" s="10"/>
      <c r="AA28" s="10"/>
      <c r="AB28" s="5"/>
      <c r="AC28" s="5">
        <f>SUM(D28:AB28)</f>
        <v>6</v>
      </c>
      <c r="AD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1</v>
      </c>
      <c r="AE28" s="7">
        <f>IF(AD28&gt;0,AC28/AD28,0)</f>
        <v>6</v>
      </c>
    </row>
    <row r="29" spans="1:31" x14ac:dyDescent="0.3">
      <c r="A29" s="8">
        <f t="shared" si="1"/>
        <v>28</v>
      </c>
      <c r="B29" s="9" t="s">
        <v>38</v>
      </c>
      <c r="C29" s="13"/>
      <c r="D29" s="16"/>
      <c r="E29" s="5"/>
      <c r="F29" s="5">
        <v>6</v>
      </c>
      <c r="G29" s="5"/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10"/>
      <c r="AB29" s="5"/>
      <c r="AC29" s="5">
        <f>SUM(D29:AB29)</f>
        <v>6</v>
      </c>
      <c r="AD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E29" s="7">
        <f>IF(AD29&gt;0,AC29/AD29,0)</f>
        <v>6</v>
      </c>
    </row>
    <row r="30" spans="1:31" x14ac:dyDescent="0.3">
      <c r="A30" s="8">
        <f t="shared" si="1"/>
        <v>29</v>
      </c>
      <c r="B30" s="9" t="s">
        <v>39</v>
      </c>
      <c r="C30" s="13"/>
      <c r="D30" s="16"/>
      <c r="E30" s="5"/>
      <c r="F30" s="5"/>
      <c r="G30" s="5">
        <v>6</v>
      </c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>
        <f>SUM(D30:AB30)</f>
        <v>6</v>
      </c>
      <c r="AD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1</v>
      </c>
      <c r="AE30" s="7">
        <f>IF(AD30&gt;0,AC30/AD30,0)</f>
        <v>6</v>
      </c>
    </row>
    <row r="31" spans="1:31" x14ac:dyDescent="0.3">
      <c r="A31" s="8">
        <f t="shared" si="1"/>
        <v>30</v>
      </c>
      <c r="B31" s="12" t="s">
        <v>43</v>
      </c>
      <c r="C31" s="13" t="s">
        <v>8</v>
      </c>
      <c r="D31" s="16">
        <v>2</v>
      </c>
      <c r="E31" s="5"/>
      <c r="F31" s="5"/>
      <c r="G31" s="5"/>
      <c r="H31" s="5"/>
      <c r="I31" s="5"/>
      <c r="J31" s="10"/>
      <c r="K31" s="5"/>
      <c r="L31" s="10"/>
      <c r="M31" s="5"/>
      <c r="N31" s="5"/>
      <c r="O31" s="5">
        <v>4</v>
      </c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10"/>
      <c r="AB31" s="5"/>
      <c r="AC31" s="5">
        <f>SUM(D31:AB31)</f>
        <v>6</v>
      </c>
      <c r="AD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2</v>
      </c>
      <c r="AE31" s="7">
        <f>IF(AD31&gt;0,AC31/AD31,0)</f>
        <v>3</v>
      </c>
    </row>
    <row r="32" spans="1:31" x14ac:dyDescent="0.3">
      <c r="A32" s="8">
        <f t="shared" si="1"/>
        <v>31</v>
      </c>
      <c r="B32" s="9" t="s">
        <v>40</v>
      </c>
      <c r="C32" s="13" t="s">
        <v>8</v>
      </c>
      <c r="D32" s="16">
        <v>2</v>
      </c>
      <c r="E32" s="5">
        <v>2</v>
      </c>
      <c r="F32" s="5">
        <v>2</v>
      </c>
      <c r="G32" s="5"/>
      <c r="H32" s="5"/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10"/>
      <c r="AB32" s="5"/>
      <c r="AC32" s="5">
        <f>SUM(D32:AB32)</f>
        <v>6</v>
      </c>
      <c r="AD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3</v>
      </c>
      <c r="AE32" s="7">
        <f>IF(AD32&gt;0,AC32/AD32,0)</f>
        <v>2</v>
      </c>
    </row>
    <row r="33" spans="1:31" x14ac:dyDescent="0.3">
      <c r="A33" s="8">
        <f t="shared" si="1"/>
        <v>32</v>
      </c>
      <c r="B33" s="44" t="s">
        <v>47</v>
      </c>
      <c r="C33" s="13"/>
      <c r="D33" s="16"/>
      <c r="E33" s="5"/>
      <c r="F33" s="5">
        <v>2</v>
      </c>
      <c r="G33" s="5"/>
      <c r="H33" s="5"/>
      <c r="I33" s="5"/>
      <c r="J33" s="10"/>
      <c r="K33" s="5"/>
      <c r="L33" s="10">
        <v>2</v>
      </c>
      <c r="M33" s="5"/>
      <c r="N33" s="5"/>
      <c r="O33" s="5">
        <v>2</v>
      </c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f>SUM(D33:AB33)</f>
        <v>6</v>
      </c>
      <c r="AD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E33" s="7">
        <f>IF(AD33&gt;0,AC33/AD33,0)</f>
        <v>2</v>
      </c>
    </row>
    <row r="34" spans="1:31" x14ac:dyDescent="0.3">
      <c r="A34" s="1">
        <f t="shared" si="1"/>
        <v>33</v>
      </c>
      <c r="B34" s="41" t="s">
        <v>20</v>
      </c>
      <c r="C34" s="13"/>
      <c r="D34" s="16">
        <v>1</v>
      </c>
      <c r="E34" s="5">
        <v>2</v>
      </c>
      <c r="F34" s="5">
        <v>2</v>
      </c>
      <c r="G34" s="5"/>
      <c r="H34" s="5"/>
      <c r="I34" s="5">
        <v>1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>
        <f>SUM(D34:AB34)</f>
        <v>6</v>
      </c>
      <c r="AD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4</v>
      </c>
      <c r="AE34" s="7">
        <f>IF(AD34&gt;0,AC34/AD34,0)</f>
        <v>1.5</v>
      </c>
    </row>
    <row r="35" spans="1:31" x14ac:dyDescent="0.3">
      <c r="A35" s="8">
        <f t="shared" si="1"/>
        <v>34</v>
      </c>
      <c r="B35" s="2" t="s">
        <v>55</v>
      </c>
      <c r="C35" s="13" t="s">
        <v>8</v>
      </c>
      <c r="D35" s="16"/>
      <c r="E35" s="5"/>
      <c r="F35" s="5"/>
      <c r="G35" s="5"/>
      <c r="H35" s="5"/>
      <c r="I35" s="5"/>
      <c r="J35" s="10"/>
      <c r="K35" s="5"/>
      <c r="L35" s="10">
        <v>5</v>
      </c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f>SUM(D35:AB35)</f>
        <v>5</v>
      </c>
      <c r="AD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E35" s="7">
        <f>IF(AD35&gt;0,AC35/AD35,0)</f>
        <v>5</v>
      </c>
    </row>
    <row r="36" spans="1:31" x14ac:dyDescent="0.3">
      <c r="A36" s="8">
        <f t="shared" si="1"/>
        <v>35</v>
      </c>
      <c r="B36" s="12" t="s">
        <v>41</v>
      </c>
      <c r="C36" s="13" t="s">
        <v>8</v>
      </c>
      <c r="D36" s="16">
        <v>2</v>
      </c>
      <c r="E36" s="5">
        <v>2</v>
      </c>
      <c r="F36" s="5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f>SUM(D36:AB36)</f>
        <v>5</v>
      </c>
      <c r="AD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3</v>
      </c>
      <c r="AE36" s="7">
        <f>IF(AD36&gt;0,AC36/AD36,0)</f>
        <v>1.6666666666666667</v>
      </c>
    </row>
    <row r="37" spans="1:31" x14ac:dyDescent="0.3">
      <c r="A37" s="8">
        <f t="shared" si="1"/>
        <v>36</v>
      </c>
      <c r="B37" s="12" t="s">
        <v>53</v>
      </c>
      <c r="C37" s="13" t="s">
        <v>8</v>
      </c>
      <c r="D37" s="16"/>
      <c r="E37" s="5"/>
      <c r="F37" s="5"/>
      <c r="G37" s="5"/>
      <c r="H37" s="5"/>
      <c r="I37" s="5"/>
      <c r="J37" s="10"/>
      <c r="K37" s="5">
        <v>4</v>
      </c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10"/>
      <c r="AB37" s="5"/>
      <c r="AC37" s="5">
        <f>SUM(D37:AB37)</f>
        <v>4</v>
      </c>
      <c r="AD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E37" s="7">
        <f>IF(AD37&gt;0,AC37/AD37,0)</f>
        <v>4</v>
      </c>
    </row>
    <row r="38" spans="1:31" x14ac:dyDescent="0.3">
      <c r="A38" s="8">
        <f t="shared" si="1"/>
        <v>37</v>
      </c>
      <c r="B38" s="12" t="s">
        <v>56</v>
      </c>
      <c r="C38" s="13"/>
      <c r="D38" s="16"/>
      <c r="E38" s="5"/>
      <c r="F38" s="5"/>
      <c r="G38" s="5"/>
      <c r="H38" s="5"/>
      <c r="I38" s="5"/>
      <c r="J38" s="10"/>
      <c r="K38" s="5"/>
      <c r="L38" s="10">
        <v>4</v>
      </c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10"/>
      <c r="AB38" s="5"/>
      <c r="AC38" s="5">
        <f>SUM(D38:AB38)</f>
        <v>4</v>
      </c>
      <c r="AD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E38" s="7">
        <f>IF(AD38&gt;0,AC38/AD38,0)</f>
        <v>4</v>
      </c>
    </row>
    <row r="39" spans="1:31" x14ac:dyDescent="0.3">
      <c r="A39" s="8">
        <f t="shared" si="1"/>
        <v>38</v>
      </c>
      <c r="B39" s="12" t="s">
        <v>33</v>
      </c>
      <c r="C39" s="13" t="s">
        <v>8</v>
      </c>
      <c r="D39" s="16"/>
      <c r="E39" s="5">
        <v>2</v>
      </c>
      <c r="F39" s="5"/>
      <c r="G39" s="5"/>
      <c r="H39" s="5">
        <v>2</v>
      </c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10"/>
      <c r="AB39" s="5"/>
      <c r="AC39" s="5">
        <f>SUM(D39:AB39)</f>
        <v>4</v>
      </c>
      <c r="AD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2</v>
      </c>
      <c r="AE39" s="7">
        <f>IF(AD39&gt;0,AC39/AD39,0)</f>
        <v>2</v>
      </c>
    </row>
    <row r="40" spans="1:31" x14ac:dyDescent="0.3">
      <c r="A40" s="8">
        <f t="shared" si="1"/>
        <v>39</v>
      </c>
      <c r="B40" s="9" t="s">
        <v>24</v>
      </c>
      <c r="C40" s="13" t="s">
        <v>8</v>
      </c>
      <c r="D40" s="16"/>
      <c r="E40" s="5"/>
      <c r="F40" s="5"/>
      <c r="G40" s="5"/>
      <c r="H40" s="5"/>
      <c r="I40" s="5">
        <v>2</v>
      </c>
      <c r="J40" s="10"/>
      <c r="K40" s="5">
        <v>2</v>
      </c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10"/>
      <c r="AB40" s="5"/>
      <c r="AC40" s="5">
        <f>SUM(D40:AB40)</f>
        <v>4</v>
      </c>
      <c r="AD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2</v>
      </c>
      <c r="AE40" s="7">
        <f>IF(AD40&gt;0,AC40/AD40,0)</f>
        <v>2</v>
      </c>
    </row>
    <row r="41" spans="1:31" x14ac:dyDescent="0.3">
      <c r="A41" s="8">
        <f t="shared" si="1"/>
        <v>40</v>
      </c>
      <c r="B41" s="12" t="s">
        <v>48</v>
      </c>
      <c r="C41" s="13" t="s">
        <v>8</v>
      </c>
      <c r="D41" s="16"/>
      <c r="E41" s="5"/>
      <c r="F41" s="5"/>
      <c r="G41" s="5"/>
      <c r="H41" s="5">
        <v>2</v>
      </c>
      <c r="I41" s="5"/>
      <c r="J41" s="10">
        <v>2</v>
      </c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>
        <f>SUM(D41:AB41)</f>
        <v>4</v>
      </c>
      <c r="AD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E41" s="7">
        <f>IF(AD41&gt;0,AC41/AD41,0)</f>
        <v>2</v>
      </c>
    </row>
    <row r="42" spans="1:31" x14ac:dyDescent="0.3">
      <c r="A42" s="8">
        <f t="shared" si="1"/>
        <v>41</v>
      </c>
      <c r="B42" s="12" t="s">
        <v>32</v>
      </c>
      <c r="C42" s="13"/>
      <c r="D42" s="16"/>
      <c r="E42" s="5"/>
      <c r="F42" s="5">
        <v>2</v>
      </c>
      <c r="G42" s="5"/>
      <c r="H42" s="5"/>
      <c r="I42" s="5"/>
      <c r="J42" s="5"/>
      <c r="K42" s="5"/>
      <c r="L42" s="5">
        <v>2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>
        <f>SUM(D42:AB42)</f>
        <v>4</v>
      </c>
      <c r="AD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E42" s="7">
        <f>IF(AD42&gt;0,AC42/AD42,0)</f>
        <v>2</v>
      </c>
    </row>
    <row r="43" spans="1:31" x14ac:dyDescent="0.3">
      <c r="A43" s="8">
        <f t="shared" si="1"/>
        <v>42</v>
      </c>
      <c r="B43" s="12" t="s">
        <v>49</v>
      </c>
      <c r="C43" s="13" t="s">
        <v>8</v>
      </c>
      <c r="D43" s="16"/>
      <c r="E43" s="5"/>
      <c r="F43" s="5"/>
      <c r="G43" s="5"/>
      <c r="H43" s="5">
        <v>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f>SUM(D43:AB43)</f>
        <v>2</v>
      </c>
      <c r="AD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E43" s="7">
        <f>IF(AD43&gt;0,AC43/AD43,0)</f>
        <v>2</v>
      </c>
    </row>
    <row r="44" spans="1:31" x14ac:dyDescent="0.3">
      <c r="A44" s="8">
        <f t="shared" si="1"/>
        <v>43</v>
      </c>
      <c r="B44" s="12" t="s">
        <v>62</v>
      </c>
      <c r="C44" s="13" t="s">
        <v>8</v>
      </c>
      <c r="D44" s="16"/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2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f>SUM(D44:AB44)</f>
        <v>2</v>
      </c>
      <c r="AD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E44" s="7">
        <f>IF(AD44&gt;0,AC44/AD44,0)</f>
        <v>2</v>
      </c>
    </row>
    <row r="45" spans="1:31" x14ac:dyDescent="0.3">
      <c r="A45" s="8">
        <f t="shared" si="1"/>
        <v>44</v>
      </c>
      <c r="B45" s="14" t="s">
        <v>44</v>
      </c>
      <c r="C45" s="13" t="s">
        <v>17</v>
      </c>
      <c r="D45" s="16">
        <v>2</v>
      </c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>
        <f>SUM(D45:AB45)</f>
        <v>2</v>
      </c>
      <c r="AD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E45" s="7">
        <f>IF(AD45&gt;0,AC45/AD45,0)</f>
        <v>2</v>
      </c>
    </row>
    <row r="46" spans="1:31" x14ac:dyDescent="0.3">
      <c r="A46" s="8">
        <f t="shared" si="1"/>
        <v>45</v>
      </c>
      <c r="B46" s="12" t="s">
        <v>45</v>
      </c>
      <c r="C46" s="13" t="s">
        <v>17</v>
      </c>
      <c r="D46" s="16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>
        <f>SUM(D46:AB46)</f>
        <v>2</v>
      </c>
      <c r="AD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7">
        <f>IF(AD46&gt;0,AC46/AD46,0)</f>
        <v>2</v>
      </c>
    </row>
    <row r="47" spans="1:31" x14ac:dyDescent="0.3">
      <c r="A47" s="8">
        <f t="shared" si="1"/>
        <v>46</v>
      </c>
      <c r="B47" s="31" t="s">
        <v>19</v>
      </c>
      <c r="C47" s="40"/>
      <c r="D47" s="16">
        <v>2</v>
      </c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10"/>
      <c r="AB47" s="5"/>
      <c r="AC47" s="5">
        <f>SUM(D47:AB47)</f>
        <v>2</v>
      </c>
      <c r="AD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7">
        <f>IF(AD47&gt;0,AC47/AD47,0)</f>
        <v>2</v>
      </c>
    </row>
    <row r="48" spans="1:31" x14ac:dyDescent="0.3">
      <c r="A48" s="8">
        <f t="shared" si="1"/>
        <v>47</v>
      </c>
      <c r="B48" s="12" t="s">
        <v>30</v>
      </c>
      <c r="C48" s="13"/>
      <c r="D48" s="16">
        <v>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>
        <f>SUM(D48:AB48)</f>
        <v>2</v>
      </c>
      <c r="AD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7">
        <f>IF(AD48&gt;0,AC48/AD48,0)</f>
        <v>2</v>
      </c>
    </row>
    <row r="49" spans="1:31" x14ac:dyDescent="0.3">
      <c r="A49" s="8">
        <f t="shared" si="1"/>
        <v>48</v>
      </c>
      <c r="B49" s="12" t="s">
        <v>46</v>
      </c>
      <c r="C49" s="13"/>
      <c r="D49" s="16">
        <v>2</v>
      </c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10"/>
      <c r="AB49" s="5"/>
      <c r="AC49" s="5">
        <f>SUM(D49:AB49)</f>
        <v>2</v>
      </c>
      <c r="AD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E49" s="7">
        <f>IF(AD49&gt;0,AC49/AD49,0)</f>
        <v>2</v>
      </c>
    </row>
    <row r="50" spans="1:31" x14ac:dyDescent="0.3">
      <c r="A50" s="8">
        <f t="shared" si="1"/>
        <v>49</v>
      </c>
      <c r="B50" s="14" t="s">
        <v>51</v>
      </c>
      <c r="C50" s="13"/>
      <c r="D50" s="28"/>
      <c r="E50" s="5"/>
      <c r="F50" s="5"/>
      <c r="G50" s="5"/>
      <c r="H50" s="5"/>
      <c r="I50" s="5">
        <v>2</v>
      </c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10"/>
      <c r="AB50" s="5"/>
      <c r="AC50" s="5">
        <f>SUM(D50:AB50)</f>
        <v>2</v>
      </c>
      <c r="AD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E50" s="7">
        <f>IF(AD50&gt;0,AC50/AD50,0)</f>
        <v>2</v>
      </c>
    </row>
    <row r="51" spans="1:31" x14ac:dyDescent="0.3">
      <c r="A51" s="8">
        <f t="shared" si="1"/>
        <v>50</v>
      </c>
      <c r="B51" s="12" t="s">
        <v>52</v>
      </c>
      <c r="C51" s="13"/>
      <c r="D51" s="16"/>
      <c r="E51" s="5"/>
      <c r="F51" s="5"/>
      <c r="G51" s="5"/>
      <c r="H51" s="5"/>
      <c r="I51" s="5">
        <v>2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>
        <f>SUM(D51:AB51)</f>
        <v>2</v>
      </c>
      <c r="AD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E51" s="7">
        <f>IF(AD51&gt;0,AC51/AD51,0)</f>
        <v>2</v>
      </c>
    </row>
    <row r="52" spans="1:31" x14ac:dyDescent="0.3">
      <c r="A52" s="8">
        <f t="shared" si="1"/>
        <v>51</v>
      </c>
      <c r="B52" s="12" t="s">
        <v>57</v>
      </c>
      <c r="C52" s="13"/>
      <c r="D52" s="16"/>
      <c r="E52" s="5"/>
      <c r="F52" s="5"/>
      <c r="G52" s="5"/>
      <c r="H52" s="5"/>
      <c r="I52" s="5"/>
      <c r="J52" s="10"/>
      <c r="K52" s="5"/>
      <c r="L52" s="10">
        <v>2</v>
      </c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10"/>
      <c r="AB52" s="5"/>
      <c r="AC52" s="5">
        <f>SUM(D52:AB52)</f>
        <v>2</v>
      </c>
      <c r="AD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E52" s="7">
        <f>IF(AD52&gt;0,AC52/AD52,0)</f>
        <v>2</v>
      </c>
    </row>
    <row r="53" spans="1:31" x14ac:dyDescent="0.3">
      <c r="A53" s="8">
        <f t="shared" si="1"/>
        <v>52</v>
      </c>
      <c r="B53" s="12" t="s">
        <v>58</v>
      </c>
      <c r="C53" s="13"/>
      <c r="D53" s="16"/>
      <c r="E53" s="5"/>
      <c r="F53" s="5"/>
      <c r="G53" s="5"/>
      <c r="H53" s="5"/>
      <c r="I53" s="5"/>
      <c r="J53" s="5"/>
      <c r="K53" s="5"/>
      <c r="L53" s="5">
        <v>2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>
        <f>SUM(D53:AB53)</f>
        <v>2</v>
      </c>
      <c r="AD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7">
        <f>IF(AD53&gt;0,AC53/AD53,0)</f>
        <v>2</v>
      </c>
    </row>
    <row r="54" spans="1:31" x14ac:dyDescent="0.3">
      <c r="A54" s="8">
        <f t="shared" si="1"/>
        <v>53</v>
      </c>
      <c r="B54" s="12" t="s">
        <v>59</v>
      </c>
      <c r="C54" s="13"/>
      <c r="D54" s="16"/>
      <c r="E54" s="5"/>
      <c r="F54" s="5"/>
      <c r="G54" s="5"/>
      <c r="H54" s="5"/>
      <c r="I54" s="5"/>
      <c r="J54" s="5">
        <v>2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>
        <f>SUM(D54:AB54)</f>
        <v>2</v>
      </c>
      <c r="AD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7">
        <f>IF(AD54&gt;0,AC54/AD54,0)</f>
        <v>2</v>
      </c>
    </row>
    <row r="55" spans="1:31" x14ac:dyDescent="0.3">
      <c r="A55" s="8">
        <f t="shared" si="1"/>
        <v>54</v>
      </c>
      <c r="B55" s="12" t="s">
        <v>60</v>
      </c>
      <c r="C55" s="13"/>
      <c r="D55" s="16"/>
      <c r="E55" s="5"/>
      <c r="F55" s="5"/>
      <c r="G55" s="5"/>
      <c r="H55" s="5"/>
      <c r="I55" s="5"/>
      <c r="J55" s="5"/>
      <c r="K55" s="5"/>
      <c r="L55" s="5">
        <v>1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>
        <f>SUM(D55:AB55)</f>
        <v>1</v>
      </c>
      <c r="AD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7">
        <f>IF(AD55&gt;0,AC55/AD55,0)</f>
        <v>1</v>
      </c>
    </row>
    <row r="56" spans="1:31" x14ac:dyDescent="0.3">
      <c r="A56" s="8">
        <v>55</v>
      </c>
      <c r="B56" s="12" t="s">
        <v>61</v>
      </c>
      <c r="C56" s="13"/>
      <c r="D56" s="16"/>
      <c r="E56" s="5"/>
      <c r="F56" s="5"/>
      <c r="G56" s="5"/>
      <c r="H56" s="5"/>
      <c r="I56" s="5"/>
      <c r="J56" s="5"/>
      <c r="K56" s="5"/>
      <c r="L56" s="5">
        <v>1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>
        <f>SUM(D56:AB56)</f>
        <v>1</v>
      </c>
      <c r="AD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7">
        <f>IF(AD56&gt;0,AC56/AD56,0)</f>
        <v>1</v>
      </c>
    </row>
    <row r="57" spans="1:31" x14ac:dyDescent="0.3">
      <c r="A57" s="8"/>
      <c r="B57" s="12"/>
      <c r="C57" s="13"/>
      <c r="D57" s="1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6"/>
      <c r="AE57" s="7"/>
    </row>
    <row r="58" spans="1:31" x14ac:dyDescent="0.3">
      <c r="A58" s="8"/>
      <c r="B58" s="9"/>
      <c r="C58" s="13"/>
      <c r="D58" s="16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10"/>
      <c r="AB58" s="5"/>
      <c r="AC58" s="5"/>
      <c r="AD58" s="6"/>
      <c r="AE58" s="7"/>
    </row>
    <row r="59" spans="1:31" x14ac:dyDescent="0.3">
      <c r="A59" s="8"/>
      <c r="B59" s="12"/>
      <c r="C59" s="13"/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10"/>
      <c r="AB59" s="5"/>
      <c r="AC59" s="5"/>
      <c r="AD59" s="6"/>
      <c r="AE59" s="7"/>
    </row>
    <row r="60" spans="1:31" x14ac:dyDescent="0.3">
      <c r="A60" s="8"/>
      <c r="B60" s="31"/>
      <c r="C60" s="13"/>
      <c r="D60" s="16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10"/>
      <c r="AB60" s="5"/>
      <c r="AC60" s="5"/>
      <c r="AD60" s="6"/>
      <c r="AE60" s="7"/>
    </row>
    <row r="61" spans="1:31" x14ac:dyDescent="0.3">
      <c r="A61" s="8"/>
      <c r="B61" s="12"/>
      <c r="C61" s="5"/>
      <c r="D61" s="1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/>
      <c r="AD61" s="6"/>
      <c r="AE61" s="7"/>
    </row>
    <row r="62" spans="1:31" x14ac:dyDescent="0.3">
      <c r="A62" s="8"/>
      <c r="B62" s="12"/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10"/>
      <c r="AB62" s="5"/>
      <c r="AC62" s="13"/>
      <c r="AD62" s="6"/>
      <c r="AE62" s="7"/>
    </row>
    <row r="63" spans="1:31" x14ac:dyDescent="0.3">
      <c r="A63" s="8"/>
      <c r="B63" s="2"/>
      <c r="C63" s="5"/>
      <c r="D63" s="16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/>
      <c r="AD63" s="6"/>
      <c r="AE63" s="7"/>
    </row>
    <row r="64" spans="1:31" x14ac:dyDescent="0.3">
      <c r="A64" s="8"/>
      <c r="B64" s="12"/>
      <c r="C64" s="5"/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/>
      <c r="AD64" s="6"/>
      <c r="AE64" s="7"/>
    </row>
    <row r="65" spans="1:31" x14ac:dyDescent="0.3">
      <c r="A65" s="8"/>
      <c r="B65" s="12"/>
      <c r="C65" s="5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/>
      <c r="AD65" s="6"/>
      <c r="AE65" s="7"/>
    </row>
    <row r="66" spans="1:31" x14ac:dyDescent="0.3">
      <c r="A66" s="8"/>
      <c r="B66" s="12"/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10"/>
      <c r="AB66" s="5"/>
      <c r="AC66" s="13"/>
      <c r="AD66" s="6"/>
      <c r="AE66" s="7"/>
    </row>
    <row r="67" spans="1:31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13"/>
      <c r="AD67" s="6"/>
      <c r="AE67" s="7"/>
    </row>
    <row r="68" spans="1:31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13"/>
      <c r="AD68" s="6"/>
      <c r="AE68" s="7"/>
    </row>
    <row r="69" spans="1:31" x14ac:dyDescent="0.3">
      <c r="A69" s="8"/>
      <c r="B69" s="9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10"/>
      <c r="AB69" s="5"/>
      <c r="AC69" s="13"/>
      <c r="AD69" s="6"/>
      <c r="AE69" s="7"/>
    </row>
    <row r="70" spans="1:31" x14ac:dyDescent="0.3">
      <c r="A70" s="8"/>
      <c r="B70" s="12"/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10"/>
      <c r="AB70" s="5"/>
      <c r="AC70" s="13"/>
      <c r="AD70" s="6"/>
      <c r="AE70" s="7"/>
    </row>
    <row r="71" spans="1:31" x14ac:dyDescent="0.3">
      <c r="A71" s="8"/>
      <c r="B71" s="9"/>
      <c r="C71" s="5"/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10"/>
      <c r="AB71" s="5"/>
      <c r="AC71" s="13"/>
      <c r="AD71" s="6"/>
      <c r="AE71" s="7"/>
    </row>
    <row r="72" spans="1:31" x14ac:dyDescent="0.3">
      <c r="A72" s="8"/>
      <c r="B72" s="9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10"/>
      <c r="AB72" s="5"/>
      <c r="AC72" s="13"/>
      <c r="AD72" s="6"/>
      <c r="AE72" s="7"/>
    </row>
    <row r="73" spans="1:31" x14ac:dyDescent="0.3">
      <c r="A73" s="8"/>
      <c r="B73" s="14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10"/>
      <c r="AB73" s="5"/>
      <c r="AC73" s="13"/>
      <c r="AD73" s="6"/>
      <c r="AE73" s="7"/>
    </row>
    <row r="74" spans="1:31" x14ac:dyDescent="0.3">
      <c r="A74" s="8"/>
      <c r="B74" s="12"/>
      <c r="C74" s="5"/>
      <c r="D74" s="1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3"/>
      <c r="AD74" s="6"/>
      <c r="AE74" s="7"/>
    </row>
    <row r="75" spans="1:31" x14ac:dyDescent="0.3">
      <c r="A75" s="8"/>
      <c r="B75" s="42"/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3"/>
      <c r="AD75" s="6"/>
      <c r="AE75" s="7"/>
    </row>
    <row r="76" spans="1:31" x14ac:dyDescent="0.3">
      <c r="A76" s="8"/>
      <c r="B76" s="12"/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10"/>
      <c r="AB76" s="5"/>
      <c r="AC76" s="13"/>
      <c r="AD76" s="6"/>
      <c r="AE76" s="7"/>
    </row>
    <row r="77" spans="1:31" x14ac:dyDescent="0.3">
      <c r="A77" s="8"/>
      <c r="B77" s="12"/>
      <c r="C77" s="5"/>
      <c r="D77" s="1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3"/>
      <c r="AD77" s="6"/>
      <c r="AE77" s="7"/>
    </row>
    <row r="78" spans="1:31" x14ac:dyDescent="0.3">
      <c r="A78" s="8"/>
      <c r="B78" s="14"/>
      <c r="C78" s="5"/>
      <c r="D78" s="16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10"/>
      <c r="AB78" s="5"/>
      <c r="AC78" s="13"/>
      <c r="AD78" s="6"/>
      <c r="AE78" s="7"/>
    </row>
    <row r="79" spans="1:31" x14ac:dyDescent="0.3">
      <c r="A79" s="8"/>
      <c r="B79" s="12"/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/>
      <c r="AD79" s="6"/>
      <c r="AE79" s="7"/>
    </row>
    <row r="80" spans="1:31" x14ac:dyDescent="0.3">
      <c r="A80" s="8"/>
      <c r="B80" s="12"/>
      <c r="C80" s="5"/>
      <c r="D80" s="1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/>
      <c r="AD80" s="6"/>
      <c r="AE80" s="7"/>
    </row>
    <row r="81" spans="1:31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10"/>
      <c r="AB81" s="5"/>
      <c r="AC81" s="13"/>
      <c r="AD81" s="6"/>
      <c r="AE81" s="7"/>
    </row>
    <row r="82" spans="1:31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10"/>
      <c r="AB82" s="5"/>
      <c r="AC82" s="13"/>
      <c r="AD82" s="6"/>
      <c r="AE82" s="7"/>
    </row>
    <row r="83" spans="1:31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10"/>
      <c r="AB83" s="5"/>
      <c r="AC83" s="13"/>
      <c r="AD83" s="6"/>
      <c r="AE83" s="7"/>
    </row>
    <row r="84" spans="1:31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10"/>
      <c r="AB84" s="5"/>
      <c r="AC84" s="13"/>
      <c r="AD84" s="6"/>
      <c r="AE84" s="7"/>
    </row>
    <row r="85" spans="1:31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/>
      <c r="AD85" s="6"/>
      <c r="AE85" s="7"/>
    </row>
    <row r="86" spans="1:31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10"/>
      <c r="AB86" s="5"/>
      <c r="AC86" s="13"/>
      <c r="AD86" s="6"/>
      <c r="AE86" s="7"/>
    </row>
    <row r="87" spans="1:31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3"/>
      <c r="AD87" s="6"/>
      <c r="AE87" s="7"/>
    </row>
    <row r="88" spans="1:31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/>
      <c r="AD88" s="6"/>
      <c r="AE88" s="7"/>
    </row>
    <row r="89" spans="1:31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3"/>
      <c r="AD89" s="6"/>
      <c r="AE89" s="7"/>
    </row>
    <row r="90" spans="1:31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/>
      <c r="AD90" s="6"/>
      <c r="AE90" s="7"/>
    </row>
    <row r="91" spans="1:31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10"/>
      <c r="AB91" s="5"/>
      <c r="AC91" s="13"/>
      <c r="AD91" s="6"/>
      <c r="AE91" s="7"/>
    </row>
    <row r="92" spans="1:31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10"/>
      <c r="AB92" s="5"/>
      <c r="AC92" s="13"/>
      <c r="AD92" s="6"/>
      <c r="AE92" s="7"/>
    </row>
    <row r="93" spans="1:31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6"/>
      <c r="AE93" s="7"/>
    </row>
    <row r="94" spans="1:31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6"/>
      <c r="AE94" s="7"/>
    </row>
    <row r="95" spans="1:31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10"/>
      <c r="AB95" s="5"/>
      <c r="AC95" s="13"/>
      <c r="AD95" s="6"/>
      <c r="AE95" s="7"/>
    </row>
    <row r="96" spans="1:31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6"/>
      <c r="AE96" s="7"/>
    </row>
    <row r="97" spans="1:31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10"/>
      <c r="AB97" s="5"/>
      <c r="AC97" s="13"/>
      <c r="AD97" s="6"/>
      <c r="AE97" s="7"/>
    </row>
    <row r="98" spans="1:31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10"/>
      <c r="AB98" s="5"/>
      <c r="AC98" s="13"/>
      <c r="AD98" s="6"/>
      <c r="AE98" s="7"/>
    </row>
    <row r="99" spans="1:31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10"/>
      <c r="AB99" s="5"/>
      <c r="AC99" s="13"/>
      <c r="AD99" s="6"/>
      <c r="AE99" s="7"/>
    </row>
    <row r="100" spans="1:31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10"/>
      <c r="AB100" s="5"/>
      <c r="AC100" s="13"/>
      <c r="AD100" s="6"/>
      <c r="AE100" s="7"/>
    </row>
    <row r="101" spans="1:31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6"/>
      <c r="AE101" s="7"/>
    </row>
    <row r="102" spans="1:31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6"/>
      <c r="AE102" s="7"/>
    </row>
    <row r="103" spans="1:31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10"/>
      <c r="AB103" s="5"/>
      <c r="AC103" s="13"/>
      <c r="AD103" s="6"/>
      <c r="AE103" s="7"/>
    </row>
    <row r="104" spans="1:31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10"/>
      <c r="AB104" s="5"/>
      <c r="AC104" s="13"/>
      <c r="AD104" s="6"/>
      <c r="AE104" s="7"/>
    </row>
    <row r="105" spans="1:31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10"/>
      <c r="AB105" s="5"/>
      <c r="AC105" s="13"/>
      <c r="AD105" s="6"/>
      <c r="AE105" s="7"/>
    </row>
    <row r="106" spans="1:31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6"/>
      <c r="AE106" s="7"/>
    </row>
    <row r="107" spans="1:31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10"/>
      <c r="AB107" s="5"/>
      <c r="AC107" s="13"/>
      <c r="AD107" s="6"/>
      <c r="AE107" s="7"/>
    </row>
    <row r="108" spans="1:31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10"/>
      <c r="AB108" s="5"/>
      <c r="AC108" s="13"/>
      <c r="AD108" s="6"/>
      <c r="AE108" s="7"/>
    </row>
    <row r="109" spans="1:31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6"/>
      <c r="AE109" s="7"/>
    </row>
    <row r="110" spans="1:31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6"/>
      <c r="AE110" s="7"/>
    </row>
    <row r="111" spans="1:31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10"/>
      <c r="AB111" s="5"/>
      <c r="AC111" s="13"/>
      <c r="AD111" s="6"/>
      <c r="AE111" s="7"/>
    </row>
    <row r="112" spans="1:31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10"/>
      <c r="AB112" s="5"/>
      <c r="AC112" s="13"/>
      <c r="AD112" s="6"/>
      <c r="AE112" s="7"/>
    </row>
    <row r="113" spans="1:31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6"/>
      <c r="AE113" s="7"/>
    </row>
    <row r="114" spans="1:31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10"/>
      <c r="AB114" s="5"/>
      <c r="AC114" s="13"/>
      <c r="AD114" s="6"/>
      <c r="AE114" s="7"/>
    </row>
  </sheetData>
  <sortState ref="A2:A92">
    <sortCondition ref="A1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2016-09-06T10:10:53Z</cp:lastPrinted>
  <dcterms:created xsi:type="dcterms:W3CDTF">2011-04-12T21:14:40Z</dcterms:created>
  <dcterms:modified xsi:type="dcterms:W3CDTF">2017-06-13T20:13:56Z</dcterms:modified>
</cp:coreProperties>
</file>