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\Documents\Judith\Amstel\jeugd\"/>
    </mc:Choice>
  </mc:AlternateContent>
  <bookViews>
    <workbookView xWindow="0" yWindow="0" windowWidth="20490" windowHeight="8355"/>
  </bookViews>
  <sheets>
    <sheet name="vliegende start" sheetId="2" r:id="rId1"/>
    <sheet name="uit stilstand" sheetId="1" r:id="rId2"/>
    <sheet name="puntentelling" sheetId="3" r:id="rId3"/>
    <sheet name="tussenstand competitie" sheetId="4" r:id="rId4"/>
  </sheets>
  <definedNames>
    <definedName name="_xlnm._FilterDatabase" localSheetId="1" hidden="1">'uit stilstand'!$A$4:$D$26</definedName>
    <definedName name="_xlnm._FilterDatabase" localSheetId="0" hidden="1">'vliegende start'!#REF!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4" l="1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J8" i="3"/>
  <c r="J26" i="3"/>
  <c r="J11" i="3"/>
  <c r="J13" i="3"/>
  <c r="J9" i="3"/>
  <c r="J4" i="3"/>
  <c r="J5" i="3"/>
  <c r="J16" i="3"/>
  <c r="J7" i="3"/>
  <c r="J24" i="3"/>
  <c r="J25" i="3"/>
  <c r="J23" i="3"/>
  <c r="J18" i="3"/>
  <c r="J14" i="3"/>
  <c r="J6" i="3"/>
  <c r="J19" i="3"/>
  <c r="J20" i="3"/>
  <c r="J3" i="3"/>
  <c r="J10" i="3"/>
  <c r="J22" i="3"/>
  <c r="J21" i="3"/>
  <c r="J17" i="3"/>
  <c r="J15" i="3"/>
  <c r="J12" i="3"/>
  <c r="I17" i="2"/>
  <c r="I8" i="2"/>
  <c r="D26" i="2"/>
  <c r="I25" i="2"/>
  <c r="D25" i="2"/>
  <c r="I22" i="2"/>
  <c r="D23" i="2"/>
  <c r="I23" i="2"/>
  <c r="D22" i="2"/>
  <c r="D21" i="2"/>
  <c r="I20" i="2"/>
  <c r="D19" i="2"/>
  <c r="I18" i="2"/>
  <c r="D18" i="2"/>
  <c r="D17" i="2"/>
  <c r="I16" i="2"/>
  <c r="I14" i="2"/>
  <c r="D15" i="2"/>
  <c r="I12" i="2"/>
  <c r="D14" i="2"/>
  <c r="I13" i="2"/>
  <c r="D13" i="2"/>
  <c r="D12" i="2"/>
  <c r="I9" i="2"/>
  <c r="D11" i="2"/>
  <c r="D10" i="2"/>
  <c r="I5" i="2"/>
  <c r="D9" i="2"/>
  <c r="I10" i="2"/>
  <c r="D8" i="2"/>
  <c r="D7" i="2"/>
  <c r="D6" i="2"/>
  <c r="I6" i="2"/>
  <c r="D5" i="2"/>
  <c r="I4" i="2"/>
  <c r="D4" i="2"/>
  <c r="D9" i="1" l="1"/>
  <c r="D14" i="1"/>
  <c r="D26" i="1"/>
  <c r="D15" i="1"/>
  <c r="D25" i="1"/>
  <c r="D24" i="1"/>
  <c r="D20" i="1"/>
  <c r="D12" i="1"/>
  <c r="D13" i="1"/>
  <c r="D22" i="1"/>
  <c r="D16" i="1"/>
  <c r="D19" i="1"/>
  <c r="D23" i="1"/>
  <c r="D11" i="1"/>
  <c r="D18" i="1"/>
  <c r="D10" i="1"/>
  <c r="D7" i="1"/>
  <c r="D8" i="1"/>
  <c r="D5" i="1"/>
  <c r="D6" i="1"/>
  <c r="D4" i="1"/>
  <c r="D17" i="1"/>
  <c r="D21" i="1"/>
</calcChain>
</file>

<file path=xl/sharedStrings.xml><?xml version="1.0" encoding="utf-8"?>
<sst xmlns="http://schemas.openxmlformats.org/spreadsheetml/2006/main" count="319" uniqueCount="69">
  <si>
    <t>Taco</t>
  </si>
  <si>
    <t>Tristan</t>
  </si>
  <si>
    <t>Jelle</t>
  </si>
  <si>
    <t>Tyler</t>
  </si>
  <si>
    <t>Mees</t>
  </si>
  <si>
    <t>Michiel</t>
  </si>
  <si>
    <t>Djai</t>
  </si>
  <si>
    <t>Quint</t>
  </si>
  <si>
    <t>Ravi</t>
  </si>
  <si>
    <t>Julian O</t>
  </si>
  <si>
    <t>Julian V</t>
  </si>
  <si>
    <t>Josias</t>
  </si>
  <si>
    <t>Samuel</t>
  </si>
  <si>
    <t>Lars</t>
  </si>
  <si>
    <t>Wouter</t>
  </si>
  <si>
    <t>Keano</t>
  </si>
  <si>
    <t>Tibo</t>
  </si>
  <si>
    <t>Mika</t>
  </si>
  <si>
    <t>Fabio</t>
  </si>
  <si>
    <t>Sem</t>
  </si>
  <si>
    <t>Maarten</t>
  </si>
  <si>
    <t>Flore</t>
  </si>
  <si>
    <t>poging 1</t>
  </si>
  <si>
    <t>poging 2</t>
  </si>
  <si>
    <t>snelste tijd</t>
  </si>
  <si>
    <t>naam</t>
  </si>
  <si>
    <t>vliegende start</t>
  </si>
  <si>
    <t>uit stilstand</t>
  </si>
  <si>
    <t>Jesse</t>
  </si>
  <si>
    <t>Jessica</t>
  </si>
  <si>
    <t>Viego</t>
  </si>
  <si>
    <t>bonus poging</t>
  </si>
  <si>
    <t>dinsdag 27 juni</t>
  </si>
  <si>
    <t>donderdag 29 juni</t>
  </si>
  <si>
    <t>verbetering</t>
  </si>
  <si>
    <t>overall</t>
  </si>
  <si>
    <t>punten</t>
  </si>
  <si>
    <t>stilstand</t>
  </si>
  <si>
    <t>totaal</t>
  </si>
  <si>
    <t>punten voor klassement</t>
  </si>
  <si>
    <t>Long Endurance rit</t>
  </si>
  <si>
    <t>club kampioen- schap</t>
  </si>
  <si>
    <t>Sprint kampioen- schap</t>
  </si>
  <si>
    <t>Ploegen tijdrit</t>
  </si>
  <si>
    <t>Estafette</t>
  </si>
  <si>
    <t>tussen stand</t>
  </si>
  <si>
    <t>Taco Keizer</t>
  </si>
  <si>
    <t>Julian Odenthal</t>
  </si>
  <si>
    <t>Wouter Beekman</t>
  </si>
  <si>
    <t>Lars Wagenaar</t>
  </si>
  <si>
    <t>Ravi Heidstra</t>
  </si>
  <si>
    <t>Samuel Enderink</t>
  </si>
  <si>
    <t>Maarten Holsbrink</t>
  </si>
  <si>
    <t>Tibo Balk</t>
  </si>
  <si>
    <t>Quint Winthage</t>
  </si>
  <si>
    <t>Josias Meijer</t>
  </si>
  <si>
    <t>Tyler Eyk</t>
  </si>
  <si>
    <t>Michiel Mouris</t>
  </si>
  <si>
    <t>Julian Vergouw</t>
  </si>
  <si>
    <t>Djai Denneboom</t>
  </si>
  <si>
    <t>Jelle Boonstra</t>
  </si>
  <si>
    <t>Tristan Stoelinga</t>
  </si>
  <si>
    <t>Mees van Duren</t>
  </si>
  <si>
    <t>Fabio Valerio</t>
  </si>
  <si>
    <t>Viego Tijssen</t>
  </si>
  <si>
    <t>Flore van der Grinten</t>
  </si>
  <si>
    <t>Keano Odenthal</t>
  </si>
  <si>
    <t>Jesse de Vries</t>
  </si>
  <si>
    <t>Jessica 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</si>
</sst>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2" fontId="2" fillId="0" borderId="1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0" xfId="0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2" fontId="0" fillId="0" borderId="0" xfId="0" applyNumberFormat="1"/>
    <xf numFmtId="2" fontId="0" fillId="0" borderId="1" xfId="0" applyNumberFormat="1" applyBorder="1"/>
    <xf numFmtId="0" fontId="1" fillId="0" borderId="12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16" fontId="0" fillId="0" borderId="1" xfId="0" applyNumberFormat="1" applyBorder="1"/>
    <xf numFmtId="16" fontId="0" fillId="3" borderId="1" xfId="0" applyNumberFormat="1" applyFill="1" applyBorder="1"/>
    <xf numFmtId="0" fontId="0" fillId="0" borderId="13" xfId="0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2" borderId="1" xfId="0" applyFill="1" applyBorder="1"/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N3" sqref="N3:Q28"/>
    </sheetView>
  </sheetViews>
  <sheetFormatPr defaultRowHeight="15" x14ac:dyDescent="0.25"/>
  <cols>
    <col min="5" max="5" width="2.28515625" customWidth="1"/>
    <col min="10" max="10" width="2.5703125" customWidth="1"/>
    <col min="13" max="13" width="2" customWidth="1"/>
    <col min="15" max="15" width="11.42578125" style="22" bestFit="1" customWidth="1"/>
    <col min="16" max="16" width="2" customWidth="1"/>
  </cols>
  <sheetData>
    <row r="1" spans="1:17" x14ac:dyDescent="0.25">
      <c r="A1" s="43" t="s">
        <v>26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x14ac:dyDescent="0.25">
      <c r="A2" s="12"/>
      <c r="B2" s="46" t="s">
        <v>32</v>
      </c>
      <c r="C2" s="47"/>
      <c r="D2" s="48"/>
      <c r="E2" s="10"/>
      <c r="F2" s="12"/>
      <c r="G2" s="46" t="s">
        <v>33</v>
      </c>
      <c r="H2" s="47"/>
      <c r="I2" s="48"/>
      <c r="J2" s="13"/>
      <c r="K2" s="41" t="s">
        <v>35</v>
      </c>
      <c r="L2" s="42"/>
      <c r="M2" s="13"/>
      <c r="O2"/>
    </row>
    <row r="3" spans="1:17" ht="30" x14ac:dyDescent="0.25">
      <c r="A3" s="6" t="s">
        <v>25</v>
      </c>
      <c r="B3" s="7" t="s">
        <v>22</v>
      </c>
      <c r="C3" s="8" t="s">
        <v>23</v>
      </c>
      <c r="D3" s="9" t="s">
        <v>24</v>
      </c>
      <c r="E3" s="10"/>
      <c r="F3" s="6" t="s">
        <v>25</v>
      </c>
      <c r="G3" s="7" t="s">
        <v>22</v>
      </c>
      <c r="H3" s="24" t="s">
        <v>23</v>
      </c>
      <c r="I3" s="9" t="s">
        <v>24</v>
      </c>
      <c r="J3" s="10"/>
      <c r="K3" s="6" t="s">
        <v>25</v>
      </c>
      <c r="L3" s="9" t="s">
        <v>24</v>
      </c>
      <c r="M3" s="10"/>
      <c r="N3" s="6" t="s">
        <v>25</v>
      </c>
      <c r="O3" s="23" t="s">
        <v>34</v>
      </c>
      <c r="Q3" s="1" t="s">
        <v>36</v>
      </c>
    </row>
    <row r="4" spans="1:17" x14ac:dyDescent="0.25">
      <c r="A4" s="1" t="s">
        <v>2</v>
      </c>
      <c r="B4" s="3">
        <v>3.85</v>
      </c>
      <c r="C4" s="4">
        <v>3.84</v>
      </c>
      <c r="D4" s="2">
        <f>+C4</f>
        <v>3.84</v>
      </c>
      <c r="E4" s="11"/>
      <c r="F4" s="1" t="s">
        <v>2</v>
      </c>
      <c r="G4" s="14">
        <v>3.74</v>
      </c>
      <c r="H4" s="34">
        <v>3.74</v>
      </c>
      <c r="I4" s="2">
        <f>+H4</f>
        <v>3.74</v>
      </c>
      <c r="J4" s="11"/>
      <c r="K4" s="1" t="s">
        <v>2</v>
      </c>
      <c r="L4" s="2">
        <v>3.74</v>
      </c>
      <c r="M4" s="11"/>
      <c r="N4" s="1" t="s">
        <v>9</v>
      </c>
      <c r="O4" s="23">
        <v>-0.28000000000000025</v>
      </c>
      <c r="Q4" s="1">
        <v>35</v>
      </c>
    </row>
    <row r="5" spans="1:17" x14ac:dyDescent="0.25">
      <c r="A5" s="1" t="s">
        <v>4</v>
      </c>
      <c r="B5" s="29">
        <v>3.86</v>
      </c>
      <c r="C5" s="4">
        <v>3.89</v>
      </c>
      <c r="D5" s="2">
        <f>+B5</f>
        <v>3.86</v>
      </c>
      <c r="E5" s="11"/>
      <c r="F5" s="1" t="s">
        <v>20</v>
      </c>
      <c r="G5" s="3">
        <v>3.94</v>
      </c>
      <c r="H5" s="26">
        <v>3.88</v>
      </c>
      <c r="I5" s="2">
        <f>+H5</f>
        <v>3.88</v>
      </c>
      <c r="J5" s="11"/>
      <c r="K5" s="1" t="s">
        <v>4</v>
      </c>
      <c r="L5" s="2">
        <v>3.86</v>
      </c>
      <c r="M5" s="11"/>
      <c r="N5" s="1" t="s">
        <v>14</v>
      </c>
      <c r="O5" s="23">
        <v>-0.21999999999999975</v>
      </c>
      <c r="Q5" s="1">
        <v>32</v>
      </c>
    </row>
    <row r="6" spans="1:17" x14ac:dyDescent="0.25">
      <c r="A6" s="1" t="s">
        <v>21</v>
      </c>
      <c r="B6" s="29">
        <v>3.87</v>
      </c>
      <c r="C6" s="4">
        <v>3.94</v>
      </c>
      <c r="D6" s="2">
        <f>+B6</f>
        <v>3.87</v>
      </c>
      <c r="E6" s="11"/>
      <c r="F6" s="1" t="s">
        <v>4</v>
      </c>
      <c r="G6" s="14">
        <v>3.97</v>
      </c>
      <c r="H6" s="25">
        <v>3.89</v>
      </c>
      <c r="I6" s="2">
        <f>+H6</f>
        <v>3.89</v>
      </c>
      <c r="J6" s="11"/>
      <c r="K6" s="1" t="s">
        <v>21</v>
      </c>
      <c r="L6" s="2">
        <v>3.87</v>
      </c>
      <c r="M6" s="11"/>
      <c r="N6" s="1" t="s">
        <v>3</v>
      </c>
      <c r="O6" s="23">
        <v>-0.21000000000000041</v>
      </c>
      <c r="Q6" s="1">
        <v>29</v>
      </c>
    </row>
    <row r="7" spans="1:17" x14ac:dyDescent="0.25">
      <c r="A7" s="1" t="s">
        <v>5</v>
      </c>
      <c r="B7" s="29">
        <v>3.9</v>
      </c>
      <c r="C7" s="4">
        <v>3.93</v>
      </c>
      <c r="D7" s="2">
        <f>+B7</f>
        <v>3.9</v>
      </c>
      <c r="E7" s="11"/>
      <c r="F7" s="1" t="s">
        <v>5</v>
      </c>
      <c r="G7" s="14">
        <v>3.91</v>
      </c>
      <c r="H7" s="25">
        <v>3.92</v>
      </c>
      <c r="I7" s="2">
        <v>3.91</v>
      </c>
      <c r="J7" s="11"/>
      <c r="K7" s="1" t="s">
        <v>20</v>
      </c>
      <c r="L7" s="2">
        <v>3.88</v>
      </c>
      <c r="M7" s="11"/>
      <c r="N7" s="1" t="s">
        <v>8</v>
      </c>
      <c r="O7" s="23">
        <v>-0.1899999999999995</v>
      </c>
      <c r="Q7" s="1">
        <v>26</v>
      </c>
    </row>
    <row r="8" spans="1:17" x14ac:dyDescent="0.25">
      <c r="A8" s="1" t="s">
        <v>10</v>
      </c>
      <c r="B8" s="3">
        <v>4.1399999999999997</v>
      </c>
      <c r="C8" s="32">
        <v>3.94</v>
      </c>
      <c r="D8" s="2">
        <f>+C8</f>
        <v>3.94</v>
      </c>
      <c r="E8" s="11"/>
      <c r="F8" s="21" t="s">
        <v>28</v>
      </c>
      <c r="G8" s="14">
        <v>3.94</v>
      </c>
      <c r="H8" s="34">
        <v>3.91</v>
      </c>
      <c r="I8" s="2">
        <f>+H8</f>
        <v>3.91</v>
      </c>
      <c r="J8" s="11"/>
      <c r="K8" s="1" t="s">
        <v>5</v>
      </c>
      <c r="L8" s="2">
        <v>3.9</v>
      </c>
      <c r="M8" s="11"/>
      <c r="N8" s="1" t="s">
        <v>1</v>
      </c>
      <c r="O8" s="23">
        <v>-0.1800000000000006</v>
      </c>
      <c r="Q8" s="1">
        <v>23</v>
      </c>
    </row>
    <row r="9" spans="1:17" x14ac:dyDescent="0.25">
      <c r="A9" s="1" t="s">
        <v>20</v>
      </c>
      <c r="B9" s="3">
        <v>4.0199999999999996</v>
      </c>
      <c r="C9" s="4">
        <v>3.99</v>
      </c>
      <c r="D9" s="2">
        <f>+C9</f>
        <v>3.99</v>
      </c>
      <c r="E9" s="11"/>
      <c r="F9" s="1" t="s">
        <v>3</v>
      </c>
      <c r="G9" s="14">
        <v>4.0199999999999996</v>
      </c>
      <c r="H9" s="34">
        <v>3.94</v>
      </c>
      <c r="I9" s="2">
        <f>+H9</f>
        <v>3.94</v>
      </c>
      <c r="J9" s="11"/>
      <c r="K9" s="21" t="s">
        <v>28</v>
      </c>
      <c r="L9" s="2">
        <v>3.91</v>
      </c>
      <c r="M9" s="11"/>
      <c r="N9" s="1" t="s">
        <v>0</v>
      </c>
      <c r="O9" s="23">
        <v>-0.16000000000000014</v>
      </c>
      <c r="Q9" s="1">
        <v>20</v>
      </c>
    </row>
    <row r="10" spans="1:17" x14ac:dyDescent="0.25">
      <c r="A10" s="1" t="s">
        <v>30</v>
      </c>
      <c r="B10" s="3">
        <v>4</v>
      </c>
      <c r="C10" s="32">
        <v>4</v>
      </c>
      <c r="D10" s="2">
        <f>+C10</f>
        <v>4</v>
      </c>
      <c r="E10" s="11"/>
      <c r="F10" s="1" t="s">
        <v>10</v>
      </c>
      <c r="G10" s="14">
        <v>4.05</v>
      </c>
      <c r="H10" s="25">
        <v>3.95</v>
      </c>
      <c r="I10" s="2">
        <f>+H10</f>
        <v>3.95</v>
      </c>
      <c r="J10" s="11"/>
      <c r="K10" s="1" t="s">
        <v>10</v>
      </c>
      <c r="L10" s="2">
        <v>3.94</v>
      </c>
      <c r="M10" s="11"/>
      <c r="N10" s="1" t="s">
        <v>13</v>
      </c>
      <c r="O10" s="23">
        <v>-0.12999999999999989</v>
      </c>
      <c r="Q10" s="1">
        <v>18</v>
      </c>
    </row>
    <row r="11" spans="1:17" x14ac:dyDescent="0.25">
      <c r="A11" s="1" t="s">
        <v>3</v>
      </c>
      <c r="B11" s="3">
        <v>4.17</v>
      </c>
      <c r="C11" s="4">
        <v>4.1500000000000004</v>
      </c>
      <c r="D11" s="2">
        <f>+C11</f>
        <v>4.1500000000000004</v>
      </c>
      <c r="E11" s="11"/>
      <c r="F11" s="1" t="s">
        <v>9</v>
      </c>
      <c r="G11" s="30">
        <v>3.95</v>
      </c>
      <c r="H11" s="25">
        <v>4.03</v>
      </c>
      <c r="I11" s="2">
        <v>3.95</v>
      </c>
      <c r="J11" s="11"/>
      <c r="K11" s="1" t="s">
        <v>3</v>
      </c>
      <c r="L11" s="2">
        <v>3.94</v>
      </c>
      <c r="M11" s="11"/>
      <c r="N11" s="1" t="s">
        <v>11</v>
      </c>
      <c r="O11" s="23">
        <v>-0.12999999999999989</v>
      </c>
      <c r="Q11" s="1">
        <v>16</v>
      </c>
    </row>
    <row r="12" spans="1:17" x14ac:dyDescent="0.25">
      <c r="A12" s="1" t="s">
        <v>9</v>
      </c>
      <c r="B12" s="3">
        <v>4.2300000000000004</v>
      </c>
      <c r="C12" s="4">
        <v>4.3</v>
      </c>
      <c r="D12" s="2">
        <f>+B12</f>
        <v>4.2300000000000004</v>
      </c>
      <c r="E12" s="11"/>
      <c r="F12" s="1" t="s">
        <v>14</v>
      </c>
      <c r="G12" s="14">
        <v>4.1500000000000004</v>
      </c>
      <c r="H12" s="34">
        <v>4.07</v>
      </c>
      <c r="I12" s="2">
        <f>+H12</f>
        <v>4.07</v>
      </c>
      <c r="J12" s="11"/>
      <c r="K12" s="1" t="s">
        <v>9</v>
      </c>
      <c r="L12" s="2">
        <v>3.95</v>
      </c>
      <c r="M12" s="11"/>
      <c r="N12" s="1" t="s">
        <v>12</v>
      </c>
      <c r="O12" s="23">
        <v>-0.12999999999999989</v>
      </c>
      <c r="Q12" s="1">
        <v>14</v>
      </c>
    </row>
    <row r="13" spans="1:17" x14ac:dyDescent="0.25">
      <c r="A13" s="1" t="s">
        <v>13</v>
      </c>
      <c r="B13" s="3">
        <v>4.24</v>
      </c>
      <c r="C13" s="4">
        <v>4.28</v>
      </c>
      <c r="D13" s="2">
        <f>+B13</f>
        <v>4.24</v>
      </c>
      <c r="E13" s="11"/>
      <c r="F13" s="1" t="s">
        <v>13</v>
      </c>
      <c r="G13" s="30">
        <v>4.1100000000000003</v>
      </c>
      <c r="H13" s="25">
        <v>4.12</v>
      </c>
      <c r="I13" s="2">
        <f>+G13</f>
        <v>4.1100000000000003</v>
      </c>
      <c r="J13" s="11"/>
      <c r="K13" s="1" t="s">
        <v>30</v>
      </c>
      <c r="L13" s="2">
        <v>4</v>
      </c>
      <c r="M13" s="11"/>
      <c r="N13" s="1" t="s">
        <v>19</v>
      </c>
      <c r="O13" s="23">
        <v>-0.12999999999999989</v>
      </c>
      <c r="Q13" s="1">
        <v>12</v>
      </c>
    </row>
    <row r="14" spans="1:17" x14ac:dyDescent="0.25">
      <c r="A14" s="1" t="s">
        <v>14</v>
      </c>
      <c r="B14" s="3">
        <v>4.29</v>
      </c>
      <c r="C14" s="4">
        <v>4.3099999999999996</v>
      </c>
      <c r="D14" s="2">
        <f>+B14</f>
        <v>4.29</v>
      </c>
      <c r="E14" s="11"/>
      <c r="F14" s="1" t="s">
        <v>11</v>
      </c>
      <c r="G14" s="30">
        <v>4.17</v>
      </c>
      <c r="H14" s="25">
        <v>4.18</v>
      </c>
      <c r="I14" s="2">
        <f>+G14</f>
        <v>4.17</v>
      </c>
      <c r="J14" s="11"/>
      <c r="K14" s="1" t="s">
        <v>14</v>
      </c>
      <c r="L14" s="2">
        <v>4.07</v>
      </c>
      <c r="M14" s="11"/>
      <c r="N14" s="1" t="s">
        <v>20</v>
      </c>
      <c r="O14" s="23">
        <v>-0.11000000000000032</v>
      </c>
      <c r="Q14" s="1">
        <v>10</v>
      </c>
    </row>
    <row r="15" spans="1:17" x14ac:dyDescent="0.25">
      <c r="A15" s="1" t="s">
        <v>11</v>
      </c>
      <c r="B15" s="3">
        <v>4.3</v>
      </c>
      <c r="C15" s="4">
        <v>4.38</v>
      </c>
      <c r="D15" s="2">
        <f>+B15</f>
        <v>4.3</v>
      </c>
      <c r="E15" s="11"/>
      <c r="F15" s="1" t="s">
        <v>0</v>
      </c>
      <c r="G15" s="14">
        <v>4.33</v>
      </c>
      <c r="H15" s="34">
        <v>4.21</v>
      </c>
      <c r="I15" s="2">
        <v>4.21</v>
      </c>
      <c r="J15" s="11"/>
      <c r="K15" s="1" t="s">
        <v>13</v>
      </c>
      <c r="L15" s="2">
        <v>4.1100000000000003</v>
      </c>
      <c r="M15" s="11"/>
      <c r="N15" s="1" t="s">
        <v>2</v>
      </c>
      <c r="O15" s="23">
        <v>-9.9999999999999645E-2</v>
      </c>
      <c r="Q15" s="1">
        <v>9</v>
      </c>
    </row>
    <row r="16" spans="1:17" x14ac:dyDescent="0.25">
      <c r="A16" s="1" t="s">
        <v>7</v>
      </c>
      <c r="B16" s="3">
        <v>4.3899999999999997</v>
      </c>
      <c r="C16" s="4">
        <v>4.3099999999999996</v>
      </c>
      <c r="D16" s="2">
        <v>4.3099999999999996</v>
      </c>
      <c r="E16" s="11"/>
      <c r="F16" s="1" t="s">
        <v>7</v>
      </c>
      <c r="G16" s="30">
        <v>4.25</v>
      </c>
      <c r="H16" s="25">
        <v>4.3</v>
      </c>
      <c r="I16" s="2">
        <f>+G16</f>
        <v>4.25</v>
      </c>
      <c r="J16" s="11"/>
      <c r="K16" s="1" t="s">
        <v>11</v>
      </c>
      <c r="L16" s="2">
        <v>4.17</v>
      </c>
      <c r="M16" s="11"/>
      <c r="N16" s="1" t="s">
        <v>18</v>
      </c>
      <c r="O16" s="23">
        <v>-8.9999999999999858E-2</v>
      </c>
      <c r="Q16" s="1">
        <v>8</v>
      </c>
    </row>
    <row r="17" spans="1:17" x14ac:dyDescent="0.25">
      <c r="A17" s="1" t="s">
        <v>0</v>
      </c>
      <c r="B17" s="3">
        <v>4.37</v>
      </c>
      <c r="C17" s="4">
        <v>4.38</v>
      </c>
      <c r="D17" s="2">
        <f>+B17</f>
        <v>4.37</v>
      </c>
      <c r="E17" s="11"/>
      <c r="F17" s="21" t="s">
        <v>29</v>
      </c>
      <c r="G17" s="30">
        <v>4.32</v>
      </c>
      <c r="H17" s="25">
        <v>4.49</v>
      </c>
      <c r="I17" s="2">
        <f>+G17</f>
        <v>4.32</v>
      </c>
      <c r="J17" s="11"/>
      <c r="K17" s="1" t="s">
        <v>0</v>
      </c>
      <c r="L17" s="2">
        <v>4.21</v>
      </c>
      <c r="M17" s="11"/>
      <c r="N17" s="1" t="s">
        <v>6</v>
      </c>
      <c r="O17" s="23">
        <v>-8.0000000000000071E-2</v>
      </c>
      <c r="Q17" s="1">
        <v>7</v>
      </c>
    </row>
    <row r="18" spans="1:17" x14ac:dyDescent="0.25">
      <c r="A18" s="1" t="s">
        <v>15</v>
      </c>
      <c r="B18" s="3">
        <v>4.47</v>
      </c>
      <c r="C18" s="4">
        <v>4.62</v>
      </c>
      <c r="D18" s="2">
        <f>+B18</f>
        <v>4.47</v>
      </c>
      <c r="E18" s="11"/>
      <c r="F18" s="1" t="s">
        <v>15</v>
      </c>
      <c r="G18" s="30">
        <v>4.47</v>
      </c>
      <c r="H18" s="25">
        <v>4.57</v>
      </c>
      <c r="I18" s="2">
        <f>+G18</f>
        <v>4.47</v>
      </c>
      <c r="J18" s="11"/>
      <c r="K18" s="1" t="s">
        <v>7</v>
      </c>
      <c r="L18" s="2">
        <v>4.25</v>
      </c>
      <c r="M18" s="11"/>
      <c r="N18" s="1" t="s">
        <v>16</v>
      </c>
      <c r="O18" s="23">
        <v>-6.9999999999999396E-2</v>
      </c>
      <c r="Q18" s="1">
        <v>6</v>
      </c>
    </row>
    <row r="19" spans="1:17" x14ac:dyDescent="0.25">
      <c r="A19" s="1" t="s">
        <v>6</v>
      </c>
      <c r="B19" s="3">
        <v>4.6100000000000003</v>
      </c>
      <c r="C19" s="4">
        <v>4.68</v>
      </c>
      <c r="D19" s="2">
        <f>+B19</f>
        <v>4.6100000000000003</v>
      </c>
      <c r="E19" s="11"/>
      <c r="F19" s="1" t="s">
        <v>8</v>
      </c>
      <c r="G19" s="14">
        <v>4.63</v>
      </c>
      <c r="H19" s="34">
        <v>4.49</v>
      </c>
      <c r="I19" s="2">
        <v>4.49</v>
      </c>
      <c r="J19" s="11"/>
      <c r="K19" s="21" t="s">
        <v>29</v>
      </c>
      <c r="L19" s="2">
        <v>4.32</v>
      </c>
      <c r="M19" s="11"/>
      <c r="N19" s="1" t="s">
        <v>7</v>
      </c>
      <c r="O19" s="23">
        <v>-5.9999999999999609E-2</v>
      </c>
      <c r="Q19" s="1">
        <v>5</v>
      </c>
    </row>
    <row r="20" spans="1:17" x14ac:dyDescent="0.25">
      <c r="A20" s="1" t="s">
        <v>8</v>
      </c>
      <c r="B20" s="3">
        <v>4.7699999999999996</v>
      </c>
      <c r="C20" s="4">
        <v>4.68</v>
      </c>
      <c r="D20" s="2">
        <v>4.68</v>
      </c>
      <c r="E20" s="11"/>
      <c r="F20" s="1" t="s">
        <v>6</v>
      </c>
      <c r="G20" s="30">
        <v>4.53</v>
      </c>
      <c r="H20" s="25">
        <v>4.58</v>
      </c>
      <c r="I20" s="2">
        <f>+G20</f>
        <v>4.53</v>
      </c>
      <c r="J20" s="11"/>
      <c r="K20" s="1" t="s">
        <v>15</v>
      </c>
      <c r="L20" s="2">
        <v>4.47</v>
      </c>
      <c r="M20" s="11"/>
      <c r="N20" s="1" t="s">
        <v>15</v>
      </c>
      <c r="O20" s="23">
        <v>0</v>
      </c>
      <c r="Q20" s="1">
        <v>5</v>
      </c>
    </row>
    <row r="21" spans="1:17" x14ac:dyDescent="0.25">
      <c r="A21" s="1" t="s">
        <v>1</v>
      </c>
      <c r="B21" s="3">
        <v>4.7300000000000004</v>
      </c>
      <c r="C21" s="4">
        <v>4.75</v>
      </c>
      <c r="D21" s="2">
        <f>+B21</f>
        <v>4.7300000000000004</v>
      </c>
      <c r="E21" s="11"/>
      <c r="F21" s="1" t="s">
        <v>1</v>
      </c>
      <c r="G21" s="14">
        <v>4.5999999999999996</v>
      </c>
      <c r="H21" s="34">
        <v>4.55</v>
      </c>
      <c r="I21" s="2">
        <v>4.55</v>
      </c>
      <c r="J21" s="11"/>
      <c r="K21" s="1" t="s">
        <v>8</v>
      </c>
      <c r="L21" s="2">
        <v>4.49</v>
      </c>
      <c r="M21" s="11"/>
      <c r="N21" s="1" t="s">
        <v>5</v>
      </c>
      <c r="O21" s="23">
        <v>1.0000000000000231E-2</v>
      </c>
      <c r="Q21" s="1">
        <v>5</v>
      </c>
    </row>
    <row r="22" spans="1:17" x14ac:dyDescent="0.25">
      <c r="A22" s="1" t="s">
        <v>16</v>
      </c>
      <c r="B22" s="3">
        <v>4.7699999999999996</v>
      </c>
      <c r="C22" s="4">
        <v>4.79</v>
      </c>
      <c r="D22" s="2">
        <f>+B22</f>
        <v>4.7699999999999996</v>
      </c>
      <c r="E22" s="11"/>
      <c r="F22" s="1" t="s">
        <v>18</v>
      </c>
      <c r="G22" s="30">
        <v>4.68</v>
      </c>
      <c r="H22" s="25">
        <v>4.71</v>
      </c>
      <c r="I22" s="2">
        <f>+G22</f>
        <v>4.68</v>
      </c>
      <c r="J22" s="11"/>
      <c r="K22" s="1" t="s">
        <v>6</v>
      </c>
      <c r="L22" s="2">
        <v>4.53</v>
      </c>
      <c r="M22" s="11"/>
      <c r="N22" s="1" t="s">
        <v>10</v>
      </c>
      <c r="O22" s="23">
        <v>1.0000000000000231E-2</v>
      </c>
      <c r="Q22" s="1">
        <v>5</v>
      </c>
    </row>
    <row r="23" spans="1:17" x14ac:dyDescent="0.25">
      <c r="A23" s="1" t="s">
        <v>18</v>
      </c>
      <c r="B23" s="3">
        <v>4.7699999999999996</v>
      </c>
      <c r="C23" s="4">
        <v>4.87</v>
      </c>
      <c r="D23" s="2">
        <f>+B23</f>
        <v>4.7699999999999996</v>
      </c>
      <c r="E23" s="11"/>
      <c r="F23" s="1" t="s">
        <v>16</v>
      </c>
      <c r="G23" s="30">
        <v>4.7</v>
      </c>
      <c r="H23" s="25">
        <v>4.75</v>
      </c>
      <c r="I23" s="2">
        <f>+G23</f>
        <v>4.7</v>
      </c>
      <c r="J23" s="11"/>
      <c r="K23" s="1" t="s">
        <v>1</v>
      </c>
      <c r="L23" s="2">
        <v>4.55</v>
      </c>
      <c r="M23" s="11"/>
      <c r="N23" s="1" t="s">
        <v>4</v>
      </c>
      <c r="O23" s="23">
        <v>3.0000000000000249E-2</v>
      </c>
      <c r="Q23" s="1">
        <v>5</v>
      </c>
    </row>
    <row r="24" spans="1:17" x14ac:dyDescent="0.25">
      <c r="A24" s="1" t="s">
        <v>12</v>
      </c>
      <c r="B24" s="3">
        <v>4.84</v>
      </c>
      <c r="C24" s="4">
        <v>4.84</v>
      </c>
      <c r="D24" s="2">
        <v>4.84</v>
      </c>
      <c r="E24" s="11"/>
      <c r="F24" s="1" t="s">
        <v>12</v>
      </c>
      <c r="G24" s="14">
        <v>4.84</v>
      </c>
      <c r="H24" s="34">
        <v>4.71</v>
      </c>
      <c r="I24" s="2">
        <v>4.71</v>
      </c>
      <c r="J24" s="11"/>
      <c r="K24" s="1" t="s">
        <v>18</v>
      </c>
      <c r="L24" s="2">
        <v>4.68</v>
      </c>
      <c r="M24" s="11"/>
      <c r="N24" s="1" t="s">
        <v>21</v>
      </c>
      <c r="O24" s="23"/>
    </row>
    <row r="25" spans="1:17" x14ac:dyDescent="0.25">
      <c r="A25" s="1" t="s">
        <v>19</v>
      </c>
      <c r="B25" s="3">
        <v>4.91</v>
      </c>
      <c r="C25" s="4">
        <v>5.07</v>
      </c>
      <c r="D25" s="2">
        <f>+B25</f>
        <v>4.91</v>
      </c>
      <c r="E25" s="11"/>
      <c r="F25" s="1" t="s">
        <v>19</v>
      </c>
      <c r="G25" s="30">
        <v>4.78</v>
      </c>
      <c r="H25" s="25">
        <v>4.9000000000000004</v>
      </c>
      <c r="I25" s="2">
        <f>+G25</f>
        <v>4.78</v>
      </c>
      <c r="J25" s="11"/>
      <c r="K25" s="1" t="s">
        <v>16</v>
      </c>
      <c r="L25" s="2">
        <v>4.7</v>
      </c>
      <c r="M25" s="11"/>
      <c r="N25" s="1" t="s">
        <v>30</v>
      </c>
      <c r="O25" s="23"/>
    </row>
    <row r="26" spans="1:17" x14ac:dyDescent="0.25">
      <c r="A26" s="1" t="s">
        <v>17</v>
      </c>
      <c r="B26" s="3">
        <v>5.12</v>
      </c>
      <c r="C26" s="4">
        <v>5.0599999999999996</v>
      </c>
      <c r="D26" s="2">
        <f>+C26</f>
        <v>5.0599999999999996</v>
      </c>
      <c r="E26" s="11"/>
      <c r="F26" s="1" t="s">
        <v>21</v>
      </c>
      <c r="G26" s="14"/>
      <c r="H26" s="25"/>
      <c r="I26" s="2"/>
      <c r="J26" s="11"/>
      <c r="K26" s="1" t="s">
        <v>12</v>
      </c>
      <c r="L26" s="2">
        <v>4.71</v>
      </c>
      <c r="M26" s="11"/>
      <c r="N26" s="1" t="s">
        <v>17</v>
      </c>
      <c r="O26" s="23"/>
    </row>
    <row r="27" spans="1:17" x14ac:dyDescent="0.25">
      <c r="F27" s="1" t="s">
        <v>30</v>
      </c>
      <c r="G27" s="2"/>
      <c r="H27" s="27"/>
      <c r="I27" s="2"/>
      <c r="J27" s="11"/>
      <c r="K27" s="1" t="s">
        <v>19</v>
      </c>
      <c r="L27" s="2">
        <v>4.78</v>
      </c>
      <c r="M27" s="20"/>
      <c r="N27" s="21" t="s">
        <v>28</v>
      </c>
      <c r="O27" s="23"/>
      <c r="Q27" s="1">
        <v>5</v>
      </c>
    </row>
    <row r="28" spans="1:17" x14ac:dyDescent="0.25">
      <c r="F28" s="1" t="s">
        <v>17</v>
      </c>
      <c r="G28" s="2"/>
      <c r="H28" s="27"/>
      <c r="I28" s="2"/>
      <c r="J28" s="11"/>
      <c r="K28" s="1" t="s">
        <v>17</v>
      </c>
      <c r="L28" s="2">
        <v>5.0599999999999996</v>
      </c>
      <c r="M28" s="20"/>
      <c r="N28" s="21" t="s">
        <v>29</v>
      </c>
      <c r="O28" s="23"/>
      <c r="Q28" s="1">
        <v>5</v>
      </c>
    </row>
  </sheetData>
  <sortState ref="N4:O28">
    <sortCondition ref="O4:O28"/>
  </sortState>
  <mergeCells count="4">
    <mergeCell ref="K2:L2"/>
    <mergeCell ref="A1:O1"/>
    <mergeCell ref="B2:D2"/>
    <mergeCell ref="G2:I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O28" sqref="O3:R28"/>
    </sheetView>
  </sheetViews>
  <sheetFormatPr defaultRowHeight="15" x14ac:dyDescent="0.25"/>
  <cols>
    <col min="5" max="5" width="2.28515625" customWidth="1"/>
    <col min="6" max="6" width="8.42578125" bestFit="1" customWidth="1"/>
    <col min="11" max="11" width="3.28515625" customWidth="1"/>
    <col min="14" max="14" width="2.85546875" customWidth="1"/>
    <col min="16" max="16" width="11.42578125" bestFit="1" customWidth="1"/>
    <col min="17" max="17" width="2.42578125" customWidth="1"/>
  </cols>
  <sheetData>
    <row r="1" spans="1:14" ht="15" customHeight="1" x14ac:dyDescent="0.25">
      <c r="A1" s="43" t="s">
        <v>27</v>
      </c>
      <c r="B1" s="44"/>
      <c r="C1" s="44"/>
      <c r="D1" s="44"/>
      <c r="E1" s="44"/>
      <c r="F1" s="44"/>
      <c r="G1" s="44"/>
      <c r="H1" s="44"/>
      <c r="I1" s="44"/>
      <c r="J1" s="45"/>
      <c r="K1" s="13"/>
    </row>
    <row r="2" spans="1:14" x14ac:dyDescent="0.25">
      <c r="A2" s="12"/>
      <c r="B2" s="46" t="s">
        <v>32</v>
      </c>
      <c r="C2" s="47"/>
      <c r="D2" s="48"/>
      <c r="E2" s="10"/>
      <c r="F2" s="10"/>
      <c r="G2" s="46" t="s">
        <v>33</v>
      </c>
      <c r="H2" s="47"/>
      <c r="I2" s="47"/>
      <c r="J2" s="48"/>
      <c r="K2" s="13"/>
      <c r="L2" s="49" t="s">
        <v>35</v>
      </c>
      <c r="M2" s="50"/>
      <c r="N2" s="13"/>
    </row>
    <row r="3" spans="1:14" ht="30" x14ac:dyDescent="0.25">
      <c r="A3" s="6" t="s">
        <v>25</v>
      </c>
      <c r="B3" s="7" t="s">
        <v>22</v>
      </c>
      <c r="C3" s="8" t="s">
        <v>23</v>
      </c>
      <c r="D3" s="9" t="s">
        <v>24</v>
      </c>
      <c r="E3" s="10"/>
      <c r="F3" s="6" t="s">
        <v>25</v>
      </c>
      <c r="G3" s="7" t="s">
        <v>22</v>
      </c>
      <c r="H3" s="8" t="s">
        <v>23</v>
      </c>
      <c r="I3" s="9" t="s">
        <v>31</v>
      </c>
      <c r="J3" s="9" t="s">
        <v>24</v>
      </c>
      <c r="K3" s="10"/>
      <c r="L3" s="6" t="s">
        <v>25</v>
      </c>
      <c r="M3" s="9" t="s">
        <v>24</v>
      </c>
      <c r="N3" s="10"/>
    </row>
    <row r="4" spans="1:14" x14ac:dyDescent="0.25">
      <c r="A4" s="1" t="s">
        <v>2</v>
      </c>
      <c r="B4" s="3">
        <v>6.36</v>
      </c>
      <c r="C4" s="4">
        <v>6.49</v>
      </c>
      <c r="D4" s="2">
        <f>+B4</f>
        <v>6.36</v>
      </c>
      <c r="E4" s="11"/>
      <c r="F4" s="1" t="s">
        <v>2</v>
      </c>
      <c r="G4" s="14">
        <v>6.25</v>
      </c>
      <c r="H4" s="28">
        <v>6.24</v>
      </c>
      <c r="I4" s="16">
        <v>6.28</v>
      </c>
      <c r="J4" s="2">
        <v>6.24</v>
      </c>
      <c r="K4" s="11"/>
      <c r="L4" s="1" t="s">
        <v>2</v>
      </c>
      <c r="M4" s="2">
        <v>6.24</v>
      </c>
      <c r="N4" s="11"/>
    </row>
    <row r="5" spans="1:14" x14ac:dyDescent="0.25">
      <c r="A5" s="1" t="s">
        <v>30</v>
      </c>
      <c r="B5" s="29">
        <v>6.36</v>
      </c>
      <c r="C5" s="4">
        <v>6.45</v>
      </c>
      <c r="D5" s="2">
        <f>+B5</f>
        <v>6.36</v>
      </c>
      <c r="E5" s="11"/>
      <c r="F5" s="1" t="s">
        <v>4</v>
      </c>
      <c r="G5" s="30">
        <v>6.44</v>
      </c>
      <c r="H5" s="15">
        <v>6.46</v>
      </c>
      <c r="I5" s="16">
        <v>6.61</v>
      </c>
      <c r="J5" s="2">
        <v>6.44</v>
      </c>
      <c r="K5" s="11"/>
      <c r="L5" s="1" t="s">
        <v>30</v>
      </c>
      <c r="M5" s="2">
        <v>6.36</v>
      </c>
      <c r="N5" s="11"/>
    </row>
    <row r="6" spans="1:14" x14ac:dyDescent="0.25">
      <c r="A6" s="1" t="s">
        <v>3</v>
      </c>
      <c r="B6" s="3">
        <v>6.47</v>
      </c>
      <c r="C6" s="4">
        <v>6.51</v>
      </c>
      <c r="D6" s="2">
        <f>+B6</f>
        <v>6.47</v>
      </c>
      <c r="E6" s="11"/>
      <c r="F6" s="1" t="s">
        <v>3</v>
      </c>
      <c r="G6" s="14">
        <v>6.46</v>
      </c>
      <c r="H6" s="28">
        <v>6.46</v>
      </c>
      <c r="I6" s="16">
        <v>6.5</v>
      </c>
      <c r="J6" s="2">
        <v>6.46</v>
      </c>
      <c r="K6" s="11"/>
      <c r="L6" s="1" t="s">
        <v>4</v>
      </c>
      <c r="M6" s="2">
        <v>6.44</v>
      </c>
      <c r="N6" s="11"/>
    </row>
    <row r="7" spans="1:14" x14ac:dyDescent="0.25">
      <c r="A7" s="1" t="s">
        <v>5</v>
      </c>
      <c r="B7" s="29">
        <v>6.51</v>
      </c>
      <c r="C7" s="4">
        <v>6.63</v>
      </c>
      <c r="D7" s="2">
        <f>+B7</f>
        <v>6.51</v>
      </c>
      <c r="E7" s="11"/>
      <c r="F7" s="1" t="s">
        <v>5</v>
      </c>
      <c r="G7" s="31">
        <v>6.59</v>
      </c>
      <c r="H7" s="15">
        <v>6.64</v>
      </c>
      <c r="I7" s="16">
        <v>6.7</v>
      </c>
      <c r="J7" s="2">
        <v>6.59</v>
      </c>
      <c r="K7" s="11"/>
      <c r="L7" s="1" t="s">
        <v>3</v>
      </c>
      <c r="M7" s="2">
        <v>6.46</v>
      </c>
      <c r="N7" s="11"/>
    </row>
    <row r="8" spans="1:14" x14ac:dyDescent="0.25">
      <c r="A8" s="1" t="s">
        <v>4</v>
      </c>
      <c r="B8" s="3">
        <v>6.57</v>
      </c>
      <c r="C8" s="4">
        <v>6.61</v>
      </c>
      <c r="D8" s="2">
        <f>+B8</f>
        <v>6.57</v>
      </c>
      <c r="E8" s="11"/>
      <c r="F8" s="1" t="s">
        <v>13</v>
      </c>
      <c r="G8" s="14">
        <v>6.75</v>
      </c>
      <c r="H8" s="28">
        <v>6.7</v>
      </c>
      <c r="I8" s="16">
        <v>6.75</v>
      </c>
      <c r="J8" s="2">
        <v>6.7</v>
      </c>
      <c r="K8" s="11"/>
      <c r="L8" s="1" t="s">
        <v>5</v>
      </c>
      <c r="M8" s="2">
        <v>6.51</v>
      </c>
      <c r="N8" s="11"/>
    </row>
    <row r="9" spans="1:14" x14ac:dyDescent="0.25">
      <c r="A9" s="1" t="s">
        <v>21</v>
      </c>
      <c r="B9" s="3">
        <v>6.91</v>
      </c>
      <c r="C9" s="32">
        <v>6.7</v>
      </c>
      <c r="D9" s="2">
        <f>+C9</f>
        <v>6.7</v>
      </c>
      <c r="E9" s="11"/>
      <c r="F9" s="1" t="s">
        <v>9</v>
      </c>
      <c r="G9" s="14">
        <v>6.91</v>
      </c>
      <c r="H9" s="28">
        <v>6.72</v>
      </c>
      <c r="I9" s="16">
        <v>7.04</v>
      </c>
      <c r="J9" s="2">
        <v>6.72</v>
      </c>
      <c r="K9" s="11"/>
      <c r="L9" s="1" t="s">
        <v>21</v>
      </c>
      <c r="M9" s="2">
        <v>6.7</v>
      </c>
      <c r="N9" s="11"/>
    </row>
    <row r="10" spans="1:14" x14ac:dyDescent="0.25">
      <c r="A10" s="1" t="s">
        <v>10</v>
      </c>
      <c r="B10" s="3">
        <v>6.84</v>
      </c>
      <c r="C10" s="4">
        <v>6.77</v>
      </c>
      <c r="D10" s="2">
        <f>+C10</f>
        <v>6.77</v>
      </c>
      <c r="E10" s="11"/>
      <c r="F10" s="1" t="s">
        <v>10</v>
      </c>
      <c r="G10" s="30">
        <v>6.74</v>
      </c>
      <c r="H10" s="15">
        <v>6.84</v>
      </c>
      <c r="I10" s="16">
        <v>7.98</v>
      </c>
      <c r="J10" s="2">
        <v>6.74</v>
      </c>
      <c r="K10" s="11"/>
      <c r="L10" s="1" t="s">
        <v>13</v>
      </c>
      <c r="M10" s="2">
        <v>6.7</v>
      </c>
      <c r="N10" s="11"/>
    </row>
    <row r="11" spans="1:14" x14ac:dyDescent="0.25">
      <c r="A11" s="1" t="s">
        <v>7</v>
      </c>
      <c r="B11" s="29">
        <v>6.8</v>
      </c>
      <c r="C11" s="4">
        <v>7.18</v>
      </c>
      <c r="D11" s="2">
        <f>+B11</f>
        <v>6.8</v>
      </c>
      <c r="E11" s="11"/>
      <c r="F11" s="21" t="s">
        <v>28</v>
      </c>
      <c r="G11" s="30">
        <v>6.76</v>
      </c>
      <c r="H11" s="15">
        <v>7.04</v>
      </c>
      <c r="I11" s="16">
        <v>6.81</v>
      </c>
      <c r="J11" s="5">
        <v>6.76</v>
      </c>
      <c r="K11" s="11"/>
      <c r="L11" s="1" t="s">
        <v>9</v>
      </c>
      <c r="M11" s="2">
        <v>6.72</v>
      </c>
      <c r="N11" s="11"/>
    </row>
    <row r="12" spans="1:14" x14ac:dyDescent="0.25">
      <c r="A12" s="1" t="s">
        <v>14</v>
      </c>
      <c r="B12" s="29">
        <v>6.92</v>
      </c>
      <c r="C12" s="4">
        <v>7.1</v>
      </c>
      <c r="D12" s="2">
        <f>+B12</f>
        <v>6.92</v>
      </c>
      <c r="E12" s="11"/>
      <c r="F12" s="1" t="s">
        <v>20</v>
      </c>
      <c r="G12" s="14">
        <v>7.08</v>
      </c>
      <c r="H12" s="15">
        <v>6.97</v>
      </c>
      <c r="I12" s="33">
        <v>6.91</v>
      </c>
      <c r="J12" s="2">
        <v>6.91</v>
      </c>
      <c r="K12" s="11"/>
      <c r="L12" s="1" t="s">
        <v>10</v>
      </c>
      <c r="M12" s="2">
        <v>6.74</v>
      </c>
      <c r="N12" s="11"/>
    </row>
    <row r="13" spans="1:14" x14ac:dyDescent="0.25">
      <c r="A13" s="1" t="s">
        <v>13</v>
      </c>
      <c r="B13" s="3">
        <v>7.11</v>
      </c>
      <c r="C13" s="4">
        <v>7</v>
      </c>
      <c r="D13" s="2">
        <f>+C13</f>
        <v>7</v>
      </c>
      <c r="E13" s="11"/>
      <c r="F13" s="1" t="s">
        <v>14</v>
      </c>
      <c r="G13" s="14">
        <v>6.93</v>
      </c>
      <c r="H13" s="15">
        <v>7.06</v>
      </c>
      <c r="I13" s="16">
        <v>7.08</v>
      </c>
      <c r="J13" s="2">
        <v>6.93</v>
      </c>
      <c r="K13" s="11"/>
      <c r="L13" s="21" t="s">
        <v>28</v>
      </c>
      <c r="M13" s="2">
        <v>6.76</v>
      </c>
      <c r="N13" s="11"/>
    </row>
    <row r="14" spans="1:14" x14ac:dyDescent="0.25">
      <c r="A14" s="1" t="s">
        <v>20</v>
      </c>
      <c r="B14" s="3">
        <v>7.05</v>
      </c>
      <c r="C14" s="4">
        <v>7.24</v>
      </c>
      <c r="D14" s="2">
        <f>+B14</f>
        <v>7.05</v>
      </c>
      <c r="E14" s="11"/>
      <c r="F14" s="1" t="s">
        <v>18</v>
      </c>
      <c r="G14" s="18">
        <v>7.14</v>
      </c>
      <c r="H14" s="19">
        <v>7</v>
      </c>
      <c r="I14" s="33">
        <v>6.96</v>
      </c>
      <c r="J14" s="2">
        <v>6.96</v>
      </c>
      <c r="K14" s="11"/>
      <c r="L14" s="1" t="s">
        <v>7</v>
      </c>
      <c r="M14" s="2">
        <v>6.8</v>
      </c>
      <c r="N14" s="11"/>
    </row>
    <row r="15" spans="1:14" x14ac:dyDescent="0.25">
      <c r="A15" s="1" t="s">
        <v>18</v>
      </c>
      <c r="B15" s="3">
        <v>7.1</v>
      </c>
      <c r="C15" s="4"/>
      <c r="D15" s="2">
        <f>+B15</f>
        <v>7.1</v>
      </c>
      <c r="E15" s="11"/>
      <c r="F15" s="1" t="s">
        <v>6</v>
      </c>
      <c r="G15" s="14">
        <v>7.12</v>
      </c>
      <c r="H15" s="15">
        <v>7.12</v>
      </c>
      <c r="I15" s="33">
        <v>7</v>
      </c>
      <c r="J15" s="2">
        <v>7</v>
      </c>
      <c r="K15" s="11"/>
      <c r="L15" s="1" t="s">
        <v>20</v>
      </c>
      <c r="M15" s="2">
        <v>6.91</v>
      </c>
      <c r="N15" s="11"/>
    </row>
    <row r="16" spans="1:14" x14ac:dyDescent="0.25">
      <c r="A16" s="1" t="s">
        <v>11</v>
      </c>
      <c r="B16" s="3">
        <v>7.34</v>
      </c>
      <c r="C16" s="4">
        <v>7.48</v>
      </c>
      <c r="D16" s="2">
        <f>+B16</f>
        <v>7.34</v>
      </c>
      <c r="E16" s="11"/>
      <c r="F16" s="1" t="s">
        <v>11</v>
      </c>
      <c r="G16" s="30">
        <v>7.04</v>
      </c>
      <c r="H16" s="15">
        <v>8.4</v>
      </c>
      <c r="I16" s="16">
        <v>7.18</v>
      </c>
      <c r="J16" s="2">
        <v>7.04</v>
      </c>
      <c r="K16" s="11"/>
      <c r="L16" s="1" t="s">
        <v>14</v>
      </c>
      <c r="M16" s="2">
        <v>6.92</v>
      </c>
      <c r="N16" s="11"/>
    </row>
    <row r="17" spans="1:14" x14ac:dyDescent="0.25">
      <c r="A17" s="1" t="s">
        <v>1</v>
      </c>
      <c r="B17" s="3">
        <v>7.42</v>
      </c>
      <c r="C17" s="4">
        <v>7.37</v>
      </c>
      <c r="D17" s="2">
        <f>+C17</f>
        <v>7.37</v>
      </c>
      <c r="E17" s="11"/>
      <c r="F17" s="1" t="s">
        <v>7</v>
      </c>
      <c r="G17" s="14">
        <v>7.08</v>
      </c>
      <c r="H17" s="15">
        <v>7.15</v>
      </c>
      <c r="I17" s="16">
        <v>7.17</v>
      </c>
      <c r="J17" s="2">
        <v>7.08</v>
      </c>
      <c r="K17" s="11"/>
      <c r="L17" s="1" t="s">
        <v>18</v>
      </c>
      <c r="M17" s="2">
        <v>6.96</v>
      </c>
      <c r="N17" s="11"/>
    </row>
    <row r="18" spans="1:14" x14ac:dyDescent="0.25">
      <c r="A18" s="1" t="s">
        <v>6</v>
      </c>
      <c r="B18" s="3">
        <v>7.92</v>
      </c>
      <c r="C18" s="4">
        <v>7.4</v>
      </c>
      <c r="D18" s="2">
        <f>+C18</f>
        <v>7.4</v>
      </c>
      <c r="E18" s="11"/>
      <c r="F18" s="1" t="s">
        <v>0</v>
      </c>
      <c r="G18" s="14">
        <v>7.63</v>
      </c>
      <c r="H18" s="15">
        <v>7.5</v>
      </c>
      <c r="I18" s="33">
        <v>7.31</v>
      </c>
      <c r="J18" s="2">
        <v>7.31</v>
      </c>
      <c r="K18" s="11"/>
      <c r="L18" s="1" t="s">
        <v>6</v>
      </c>
      <c r="M18" s="2">
        <v>7</v>
      </c>
      <c r="N18" s="11"/>
    </row>
    <row r="19" spans="1:14" x14ac:dyDescent="0.25">
      <c r="A19" s="1" t="s">
        <v>9</v>
      </c>
      <c r="B19" s="3">
        <v>6.85</v>
      </c>
      <c r="C19" s="4">
        <v>7.61</v>
      </c>
      <c r="D19" s="2">
        <f>+C19</f>
        <v>7.61</v>
      </c>
      <c r="E19" s="11"/>
      <c r="F19" s="1" t="s">
        <v>1</v>
      </c>
      <c r="G19" s="14">
        <v>7.43</v>
      </c>
      <c r="H19" s="15">
        <v>7.44</v>
      </c>
      <c r="I19" s="33">
        <v>7.34</v>
      </c>
      <c r="J19" s="2">
        <v>7.34</v>
      </c>
      <c r="K19" s="11"/>
      <c r="L19" s="1" t="s">
        <v>11</v>
      </c>
      <c r="M19" s="2">
        <v>7.04</v>
      </c>
      <c r="N19" s="11"/>
    </row>
    <row r="20" spans="1:14" x14ac:dyDescent="0.25">
      <c r="A20" s="1" t="s">
        <v>15</v>
      </c>
      <c r="B20" s="3">
        <v>7.69</v>
      </c>
      <c r="C20" s="32">
        <v>7.53</v>
      </c>
      <c r="D20" s="2">
        <f>+B20</f>
        <v>7.69</v>
      </c>
      <c r="E20" s="11"/>
      <c r="F20" s="1" t="s">
        <v>15</v>
      </c>
      <c r="G20" s="14">
        <v>7.9</v>
      </c>
      <c r="H20" s="15">
        <v>7.6</v>
      </c>
      <c r="I20" s="16">
        <v>7.88</v>
      </c>
      <c r="J20" s="2">
        <v>7.6</v>
      </c>
      <c r="K20" s="11"/>
      <c r="L20" s="1" t="s">
        <v>0</v>
      </c>
      <c r="M20" s="2">
        <v>7.31</v>
      </c>
      <c r="N20" s="11"/>
    </row>
    <row r="21" spans="1:14" x14ac:dyDescent="0.25">
      <c r="A21" s="1" t="s">
        <v>0</v>
      </c>
      <c r="B21" s="3">
        <v>7.95</v>
      </c>
      <c r="C21" s="4">
        <v>7.8</v>
      </c>
      <c r="D21" s="2">
        <f>+C21</f>
        <v>7.8</v>
      </c>
      <c r="E21" s="11"/>
      <c r="F21" s="1" t="s">
        <v>16</v>
      </c>
      <c r="G21" s="14">
        <v>7.81</v>
      </c>
      <c r="H21" s="28">
        <v>7.6</v>
      </c>
      <c r="I21" s="16">
        <v>7.72</v>
      </c>
      <c r="J21" s="2">
        <v>7.6</v>
      </c>
      <c r="K21" s="11"/>
      <c r="L21" s="1" t="s">
        <v>1</v>
      </c>
      <c r="M21" s="2">
        <v>7.34</v>
      </c>
      <c r="N21" s="11"/>
    </row>
    <row r="22" spans="1:14" x14ac:dyDescent="0.25">
      <c r="A22" s="1" t="s">
        <v>12</v>
      </c>
      <c r="B22" s="29">
        <v>7.99</v>
      </c>
      <c r="C22" s="4">
        <v>8.0500000000000007</v>
      </c>
      <c r="D22" s="2">
        <f>+B22</f>
        <v>7.99</v>
      </c>
      <c r="E22" s="11"/>
      <c r="F22" s="1" t="s">
        <v>19</v>
      </c>
      <c r="G22" s="14">
        <v>8.0500000000000007</v>
      </c>
      <c r="H22" s="15">
        <v>8.18</v>
      </c>
      <c r="I22" s="33">
        <v>7.75</v>
      </c>
      <c r="J22" s="2">
        <v>7.75</v>
      </c>
      <c r="K22" s="11"/>
      <c r="L22" s="1" t="s">
        <v>15</v>
      </c>
      <c r="M22" s="2">
        <v>7.53</v>
      </c>
      <c r="N22" s="11"/>
    </row>
    <row r="23" spans="1:14" x14ac:dyDescent="0.25">
      <c r="A23" s="1" t="s">
        <v>8</v>
      </c>
      <c r="B23" s="3">
        <v>8.3000000000000007</v>
      </c>
      <c r="C23" s="4">
        <v>8.02</v>
      </c>
      <c r="D23" s="2">
        <f>+C23</f>
        <v>8.02</v>
      </c>
      <c r="E23" s="11"/>
      <c r="F23" s="1" t="s">
        <v>8</v>
      </c>
      <c r="G23" s="14">
        <v>8.0299999999999994</v>
      </c>
      <c r="H23" s="28">
        <v>7.88</v>
      </c>
      <c r="I23" s="16">
        <v>7.89</v>
      </c>
      <c r="J23" s="2">
        <v>7.88</v>
      </c>
      <c r="K23" s="11"/>
      <c r="L23" s="1" t="s">
        <v>16</v>
      </c>
      <c r="M23" s="2">
        <v>7.6</v>
      </c>
      <c r="N23" s="11"/>
    </row>
    <row r="24" spans="1:14" x14ac:dyDescent="0.25">
      <c r="A24" s="1" t="s">
        <v>16</v>
      </c>
      <c r="B24" s="3">
        <v>8.1199999999999992</v>
      </c>
      <c r="C24" s="4">
        <v>9.0399999999999991</v>
      </c>
      <c r="D24" s="2">
        <f>+B24</f>
        <v>8.1199999999999992</v>
      </c>
      <c r="E24" s="11"/>
      <c r="F24" s="21" t="s">
        <v>29</v>
      </c>
      <c r="G24" s="14">
        <v>8.1999999999999993</v>
      </c>
      <c r="H24" s="28">
        <v>8.02</v>
      </c>
      <c r="I24" s="16">
        <v>8.14</v>
      </c>
      <c r="J24" s="5">
        <v>8.02</v>
      </c>
      <c r="K24" s="11"/>
      <c r="L24" s="1" t="s">
        <v>19</v>
      </c>
      <c r="M24" s="2">
        <v>7.75</v>
      </c>
      <c r="N24" s="11"/>
    </row>
    <row r="25" spans="1:14" x14ac:dyDescent="0.25">
      <c r="A25" s="1" t="s">
        <v>17</v>
      </c>
      <c r="B25" s="3">
        <v>8.49</v>
      </c>
      <c r="C25" s="32">
        <v>8.1199999999999992</v>
      </c>
      <c r="D25" s="2">
        <f>+C25</f>
        <v>8.1199999999999992</v>
      </c>
      <c r="E25" s="11"/>
      <c r="F25" s="1" t="s">
        <v>12</v>
      </c>
      <c r="G25" s="14">
        <v>8.43</v>
      </c>
      <c r="H25" s="15">
        <v>8.41</v>
      </c>
      <c r="I25" s="16">
        <v>8.6199999999999992</v>
      </c>
      <c r="J25" s="2">
        <v>8.41</v>
      </c>
      <c r="K25" s="11"/>
      <c r="L25" s="1" t="s">
        <v>8</v>
      </c>
      <c r="M25" s="2">
        <v>7.88</v>
      </c>
      <c r="N25" s="11"/>
    </row>
    <row r="26" spans="1:14" x14ac:dyDescent="0.25">
      <c r="A26" s="1" t="s">
        <v>19</v>
      </c>
      <c r="B26" s="3">
        <v>8.3000000000000007</v>
      </c>
      <c r="C26" s="4">
        <v>8.3800000000000008</v>
      </c>
      <c r="D26" s="2">
        <f>+B26</f>
        <v>8.3000000000000007</v>
      </c>
      <c r="E26" s="11"/>
      <c r="F26" s="1" t="s">
        <v>30</v>
      </c>
      <c r="G26" s="14"/>
      <c r="H26" s="15"/>
      <c r="I26" s="16"/>
      <c r="J26" s="2"/>
      <c r="K26" s="11"/>
      <c r="L26" s="1" t="s">
        <v>12</v>
      </c>
      <c r="M26" s="2">
        <v>7.99</v>
      </c>
      <c r="N26" s="11"/>
    </row>
    <row r="27" spans="1:14" x14ac:dyDescent="0.25">
      <c r="F27" s="1" t="s">
        <v>21</v>
      </c>
      <c r="G27" s="3"/>
      <c r="H27" s="17"/>
      <c r="I27" s="4"/>
      <c r="J27" s="2"/>
      <c r="L27" s="21" t="s">
        <v>29</v>
      </c>
      <c r="M27" s="2">
        <v>8.02</v>
      </c>
      <c r="N27" s="20"/>
    </row>
    <row r="28" spans="1:14" x14ac:dyDescent="0.25">
      <c r="F28" s="1" t="s">
        <v>17</v>
      </c>
      <c r="G28" s="14"/>
      <c r="H28" s="15"/>
      <c r="I28" s="16"/>
      <c r="J28" s="2"/>
      <c r="L28" s="1" t="s">
        <v>17</v>
      </c>
      <c r="M28" s="2">
        <v>8.1199999999999992</v>
      </c>
      <c r="N28" s="20"/>
    </row>
  </sheetData>
  <sortState ref="L4:M28">
    <sortCondition ref="M4:M28"/>
  </sortState>
  <mergeCells count="4">
    <mergeCell ref="A1:J1"/>
    <mergeCell ref="B2:D2"/>
    <mergeCell ref="G2:J2"/>
    <mergeCell ref="L2:M2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I2" sqref="I2:L27"/>
    </sheetView>
  </sheetViews>
  <sheetFormatPr defaultRowHeight="15" x14ac:dyDescent="0.25"/>
  <cols>
    <col min="4" max="4" width="2.5703125" customWidth="1"/>
    <col min="8" max="8" width="3.28515625" customWidth="1"/>
    <col min="11" max="11" width="2.5703125" customWidth="1"/>
  </cols>
  <sheetData>
    <row r="1" spans="1:12" x14ac:dyDescent="0.25">
      <c r="A1" s="43" t="s">
        <v>26</v>
      </c>
      <c r="B1" s="51"/>
      <c r="C1" s="50"/>
      <c r="E1" s="43" t="s">
        <v>37</v>
      </c>
      <c r="F1" s="51"/>
      <c r="G1" s="50"/>
    </row>
    <row r="2" spans="1:12" x14ac:dyDescent="0.25">
      <c r="A2" s="6" t="s">
        <v>25</v>
      </c>
      <c r="B2" s="23" t="s">
        <v>34</v>
      </c>
      <c r="C2" s="1" t="s">
        <v>36</v>
      </c>
      <c r="E2" s="6" t="s">
        <v>25</v>
      </c>
      <c r="F2" s="23" t="s">
        <v>34</v>
      </c>
      <c r="G2" s="1" t="s">
        <v>36</v>
      </c>
      <c r="I2" s="6" t="s">
        <v>25</v>
      </c>
      <c r="J2" s="1" t="s">
        <v>38</v>
      </c>
      <c r="L2" s="1" t="s">
        <v>39</v>
      </c>
    </row>
    <row r="3" spans="1:12" x14ac:dyDescent="0.25">
      <c r="A3" s="1" t="s">
        <v>9</v>
      </c>
      <c r="B3" s="23">
        <v>-0.28000000000000025</v>
      </c>
      <c r="C3" s="1">
        <v>35</v>
      </c>
      <c r="E3" s="1" t="s">
        <v>9</v>
      </c>
      <c r="F3" s="23">
        <v>-0.89000000000000057</v>
      </c>
      <c r="G3" s="1">
        <v>35</v>
      </c>
      <c r="I3" s="1" t="s">
        <v>9</v>
      </c>
      <c r="J3" s="1">
        <f t="shared" ref="J3:J26" si="0">+G3+C3</f>
        <v>70</v>
      </c>
      <c r="L3" s="1">
        <v>35</v>
      </c>
    </row>
    <row r="4" spans="1:12" x14ac:dyDescent="0.25">
      <c r="A4" s="1" t="s">
        <v>0</v>
      </c>
      <c r="B4" s="23">
        <v>-0.16000000000000014</v>
      </c>
      <c r="C4" s="1">
        <v>20</v>
      </c>
      <c r="E4" s="1" t="s">
        <v>0</v>
      </c>
      <c r="F4" s="23">
        <v>-0.49000000000000021</v>
      </c>
      <c r="G4" s="1">
        <v>26</v>
      </c>
      <c r="I4" s="1" t="s">
        <v>0</v>
      </c>
      <c r="J4" s="1">
        <f t="shared" si="0"/>
        <v>46</v>
      </c>
      <c r="L4" s="1">
        <v>32</v>
      </c>
    </row>
    <row r="5" spans="1:12" x14ac:dyDescent="0.25">
      <c r="A5" s="1" t="s">
        <v>19</v>
      </c>
      <c r="B5" s="23">
        <v>-0.12999999999999989</v>
      </c>
      <c r="C5" s="1">
        <v>12</v>
      </c>
      <c r="E5" s="1" t="s">
        <v>19</v>
      </c>
      <c r="F5" s="23">
        <v>-0.55000000000000071</v>
      </c>
      <c r="G5" s="1">
        <v>32</v>
      </c>
      <c r="I5" s="1" t="s">
        <v>19</v>
      </c>
      <c r="J5" s="1">
        <f t="shared" si="0"/>
        <v>44</v>
      </c>
      <c r="L5" s="1">
        <v>29</v>
      </c>
    </row>
    <row r="6" spans="1:12" x14ac:dyDescent="0.25">
      <c r="A6" s="1" t="s">
        <v>13</v>
      </c>
      <c r="B6" s="23">
        <v>-0.12999999999999989</v>
      </c>
      <c r="C6" s="1">
        <v>18</v>
      </c>
      <c r="E6" s="1" t="s">
        <v>13</v>
      </c>
      <c r="F6" s="23">
        <v>-0.29999999999999982</v>
      </c>
      <c r="G6" s="1">
        <v>20</v>
      </c>
      <c r="I6" s="1" t="s">
        <v>13</v>
      </c>
      <c r="J6" s="1">
        <f t="shared" si="0"/>
        <v>38</v>
      </c>
      <c r="L6" s="1">
        <v>26</v>
      </c>
    </row>
    <row r="7" spans="1:12" x14ac:dyDescent="0.25">
      <c r="A7" s="1" t="s">
        <v>8</v>
      </c>
      <c r="B7" s="23">
        <v>-0.1899999999999995</v>
      </c>
      <c r="C7" s="1">
        <v>26</v>
      </c>
      <c r="E7" s="1" t="s">
        <v>8</v>
      </c>
      <c r="F7" s="23">
        <v>-0.13999999999999968</v>
      </c>
      <c r="G7" s="1">
        <v>12</v>
      </c>
      <c r="I7" s="1" t="s">
        <v>8</v>
      </c>
      <c r="J7" s="1">
        <f t="shared" si="0"/>
        <v>38</v>
      </c>
      <c r="L7" s="1">
        <v>23</v>
      </c>
    </row>
    <row r="8" spans="1:12" x14ac:dyDescent="0.25">
      <c r="A8" s="1" t="s">
        <v>14</v>
      </c>
      <c r="B8" s="23">
        <v>-0.21999999999999975</v>
      </c>
      <c r="C8" s="1">
        <v>32</v>
      </c>
      <c r="E8" s="1" t="s">
        <v>14</v>
      </c>
      <c r="F8" s="23">
        <v>9.9999999999997868E-3</v>
      </c>
      <c r="G8" s="1">
        <v>5</v>
      </c>
      <c r="I8" s="1" t="s">
        <v>14</v>
      </c>
      <c r="J8" s="1">
        <f t="shared" si="0"/>
        <v>37</v>
      </c>
      <c r="L8" s="1">
        <v>20</v>
      </c>
    </row>
    <row r="9" spans="1:12" x14ac:dyDescent="0.25">
      <c r="A9" s="1" t="s">
        <v>16</v>
      </c>
      <c r="B9" s="23">
        <v>-6.9999999999999396E-2</v>
      </c>
      <c r="C9" s="1">
        <v>6</v>
      </c>
      <c r="E9" s="1" t="s">
        <v>16</v>
      </c>
      <c r="F9" s="23">
        <v>-0.51999999999999957</v>
      </c>
      <c r="G9" s="1">
        <v>29</v>
      </c>
      <c r="I9" s="1" t="s">
        <v>16</v>
      </c>
      <c r="J9" s="1">
        <f t="shared" si="0"/>
        <v>35</v>
      </c>
      <c r="L9" s="1">
        <v>18</v>
      </c>
    </row>
    <row r="10" spans="1:12" x14ac:dyDescent="0.25">
      <c r="A10" s="1" t="s">
        <v>11</v>
      </c>
      <c r="B10" s="23">
        <v>-0.12999999999999989</v>
      </c>
      <c r="C10" s="1">
        <v>16</v>
      </c>
      <c r="E10" s="1" t="s">
        <v>11</v>
      </c>
      <c r="F10" s="23">
        <v>-0.29999999999999982</v>
      </c>
      <c r="G10" s="1">
        <v>18</v>
      </c>
      <c r="I10" s="1" t="s">
        <v>11</v>
      </c>
      <c r="J10" s="1">
        <f t="shared" si="0"/>
        <v>34</v>
      </c>
      <c r="L10" s="1">
        <v>16</v>
      </c>
    </row>
    <row r="11" spans="1:12" x14ac:dyDescent="0.25">
      <c r="A11" s="1" t="s">
        <v>3</v>
      </c>
      <c r="B11" s="23">
        <v>-0.21000000000000041</v>
      </c>
      <c r="C11" s="1">
        <v>29</v>
      </c>
      <c r="E11" s="1" t="s">
        <v>3</v>
      </c>
      <c r="F11" s="23">
        <v>-9.9999999999997868E-3</v>
      </c>
      <c r="G11" s="1">
        <v>5</v>
      </c>
      <c r="I11" s="1" t="s">
        <v>3</v>
      </c>
      <c r="J11" s="1">
        <f t="shared" si="0"/>
        <v>34</v>
      </c>
      <c r="L11" s="1">
        <v>14</v>
      </c>
    </row>
    <row r="12" spans="1:12" x14ac:dyDescent="0.25">
      <c r="A12" s="1" t="s">
        <v>6</v>
      </c>
      <c r="B12" s="23">
        <v>-8.0000000000000071E-2</v>
      </c>
      <c r="C12" s="1">
        <v>7</v>
      </c>
      <c r="E12" s="1" t="s">
        <v>6</v>
      </c>
      <c r="F12" s="23">
        <v>-0.40000000000000036</v>
      </c>
      <c r="G12" s="1">
        <v>23</v>
      </c>
      <c r="I12" s="1" t="s">
        <v>6</v>
      </c>
      <c r="J12" s="1">
        <f t="shared" si="0"/>
        <v>30</v>
      </c>
      <c r="L12" s="1">
        <v>12</v>
      </c>
    </row>
    <row r="13" spans="1:12" x14ac:dyDescent="0.25">
      <c r="A13" s="1" t="s">
        <v>1</v>
      </c>
      <c r="B13" s="23">
        <v>-0.1800000000000006</v>
      </c>
      <c r="C13" s="1">
        <v>23</v>
      </c>
      <c r="E13" s="1" t="s">
        <v>1</v>
      </c>
      <c r="F13" s="23">
        <v>-3.0000000000000249E-2</v>
      </c>
      <c r="G13" s="1">
        <v>7</v>
      </c>
      <c r="I13" s="1" t="s">
        <v>1</v>
      </c>
      <c r="J13" s="1">
        <f t="shared" si="0"/>
        <v>30</v>
      </c>
      <c r="L13" s="1">
        <v>10</v>
      </c>
    </row>
    <row r="14" spans="1:12" x14ac:dyDescent="0.25">
      <c r="A14" s="1" t="s">
        <v>20</v>
      </c>
      <c r="B14" s="23">
        <v>-0.11000000000000032</v>
      </c>
      <c r="C14" s="1">
        <v>10</v>
      </c>
      <c r="E14" s="1" t="s">
        <v>20</v>
      </c>
      <c r="F14" s="23">
        <v>-0.13999999999999968</v>
      </c>
      <c r="G14" s="1">
        <v>16</v>
      </c>
      <c r="I14" s="1" t="s">
        <v>20</v>
      </c>
      <c r="J14" s="1">
        <f t="shared" si="0"/>
        <v>26</v>
      </c>
      <c r="L14" s="1">
        <v>9</v>
      </c>
    </row>
    <row r="15" spans="1:12" x14ac:dyDescent="0.25">
      <c r="A15" s="1" t="s">
        <v>18</v>
      </c>
      <c r="B15" s="23">
        <v>-8.9999999999999858E-2</v>
      </c>
      <c r="C15" s="1">
        <v>8</v>
      </c>
      <c r="E15" s="1" t="s">
        <v>18</v>
      </c>
      <c r="F15" s="23">
        <v>-0.13999999999999968</v>
      </c>
      <c r="G15" s="1">
        <v>14</v>
      </c>
      <c r="I15" s="1" t="s">
        <v>18</v>
      </c>
      <c r="J15" s="1">
        <f t="shared" si="0"/>
        <v>22</v>
      </c>
      <c r="L15" s="1">
        <v>8</v>
      </c>
    </row>
    <row r="16" spans="1:12" x14ac:dyDescent="0.25">
      <c r="A16" s="1" t="s">
        <v>12</v>
      </c>
      <c r="B16" s="23">
        <v>-0.12999999999999989</v>
      </c>
      <c r="C16" s="1">
        <v>14</v>
      </c>
      <c r="E16" s="1" t="s">
        <v>12</v>
      </c>
      <c r="F16" s="23">
        <v>0.41999999999999993</v>
      </c>
      <c r="G16" s="1">
        <v>5</v>
      </c>
      <c r="I16" s="1" t="s">
        <v>12</v>
      </c>
      <c r="J16" s="1">
        <f t="shared" si="0"/>
        <v>19</v>
      </c>
      <c r="L16" s="1">
        <v>7</v>
      </c>
    </row>
    <row r="17" spans="1:12" x14ac:dyDescent="0.25">
      <c r="A17" s="1" t="s">
        <v>2</v>
      </c>
      <c r="B17" s="23">
        <v>-9.9999999999999645E-2</v>
      </c>
      <c r="C17" s="1">
        <v>9</v>
      </c>
      <c r="E17" s="1" t="s">
        <v>2</v>
      </c>
      <c r="F17" s="23">
        <v>-0.12000000000000011</v>
      </c>
      <c r="G17" s="1">
        <v>9</v>
      </c>
      <c r="I17" s="1" t="s">
        <v>2</v>
      </c>
      <c r="J17" s="1">
        <f t="shared" si="0"/>
        <v>18</v>
      </c>
      <c r="L17" s="1">
        <v>6</v>
      </c>
    </row>
    <row r="18" spans="1:12" x14ac:dyDescent="0.25">
      <c r="A18" s="1" t="s">
        <v>4</v>
      </c>
      <c r="B18" s="23">
        <v>3.0000000000000249E-2</v>
      </c>
      <c r="C18" s="1">
        <v>5</v>
      </c>
      <c r="E18" s="1" t="s">
        <v>4</v>
      </c>
      <c r="F18" s="23">
        <v>-0.12999999999999989</v>
      </c>
      <c r="G18" s="1">
        <v>10</v>
      </c>
      <c r="I18" s="1" t="s">
        <v>4</v>
      </c>
      <c r="J18" s="1">
        <f t="shared" si="0"/>
        <v>15</v>
      </c>
      <c r="L18" s="1">
        <v>5</v>
      </c>
    </row>
    <row r="19" spans="1:12" x14ac:dyDescent="0.25">
      <c r="A19" s="1" t="s">
        <v>15</v>
      </c>
      <c r="B19" s="23">
        <v>0</v>
      </c>
      <c r="C19" s="1">
        <v>5</v>
      </c>
      <c r="E19" s="1" t="s">
        <v>15</v>
      </c>
      <c r="F19" s="23">
        <v>-9.0000000000000746E-2</v>
      </c>
      <c r="G19" s="1">
        <v>8</v>
      </c>
      <c r="I19" s="1" t="s">
        <v>15</v>
      </c>
      <c r="J19" s="1">
        <f t="shared" si="0"/>
        <v>13</v>
      </c>
      <c r="L19" s="1">
        <v>5</v>
      </c>
    </row>
    <row r="20" spans="1:12" x14ac:dyDescent="0.25">
      <c r="A20" s="1" t="s">
        <v>10</v>
      </c>
      <c r="B20" s="23">
        <v>1.0000000000000231E-2</v>
      </c>
      <c r="C20" s="1">
        <v>5</v>
      </c>
      <c r="E20" s="1" t="s">
        <v>10</v>
      </c>
      <c r="F20" s="23">
        <v>-2.9999999999999361E-2</v>
      </c>
      <c r="G20" s="1">
        <v>6</v>
      </c>
      <c r="I20" s="1" t="s">
        <v>10</v>
      </c>
      <c r="J20" s="1">
        <f t="shared" si="0"/>
        <v>11</v>
      </c>
      <c r="L20" s="1">
        <v>5</v>
      </c>
    </row>
    <row r="21" spans="1:12" x14ac:dyDescent="0.25">
      <c r="A21" s="21" t="s">
        <v>28</v>
      </c>
      <c r="B21" s="23"/>
      <c r="C21" s="1">
        <v>5</v>
      </c>
      <c r="E21" s="21" t="s">
        <v>28</v>
      </c>
      <c r="F21" s="23"/>
      <c r="G21" s="1">
        <v>5</v>
      </c>
      <c r="I21" s="21" t="s">
        <v>28</v>
      </c>
      <c r="J21" s="1">
        <f t="shared" si="0"/>
        <v>10</v>
      </c>
      <c r="L21" s="1">
        <v>5</v>
      </c>
    </row>
    <row r="22" spans="1:12" x14ac:dyDescent="0.25">
      <c r="A22" s="21" t="s">
        <v>29</v>
      </c>
      <c r="B22" s="23"/>
      <c r="C22" s="1">
        <v>5</v>
      </c>
      <c r="E22" s="21" t="s">
        <v>29</v>
      </c>
      <c r="F22" s="23"/>
      <c r="G22" s="1">
        <v>5</v>
      </c>
      <c r="I22" s="21" t="s">
        <v>29</v>
      </c>
      <c r="J22" s="1">
        <f t="shared" si="0"/>
        <v>10</v>
      </c>
      <c r="L22" s="1">
        <v>5</v>
      </c>
    </row>
    <row r="23" spans="1:12" x14ac:dyDescent="0.25">
      <c r="A23" s="1" t="s">
        <v>5</v>
      </c>
      <c r="B23" s="23">
        <v>1.0000000000000231E-2</v>
      </c>
      <c r="C23" s="20">
        <v>5</v>
      </c>
      <c r="E23" s="1" t="s">
        <v>5</v>
      </c>
      <c r="F23" s="23">
        <v>8.0000000000000071E-2</v>
      </c>
      <c r="G23" s="20">
        <v>5</v>
      </c>
      <c r="I23" s="1" t="s">
        <v>5</v>
      </c>
      <c r="J23" s="1">
        <f t="shared" si="0"/>
        <v>10</v>
      </c>
      <c r="L23" s="1">
        <v>5</v>
      </c>
    </row>
    <row r="24" spans="1:12" x14ac:dyDescent="0.25">
      <c r="A24" s="1" t="s">
        <v>7</v>
      </c>
      <c r="B24" s="23">
        <v>-5.9999999999999609E-2</v>
      </c>
      <c r="C24" s="20">
        <v>5</v>
      </c>
      <c r="E24" s="1" t="s">
        <v>7</v>
      </c>
      <c r="F24" s="23">
        <v>0.28000000000000025</v>
      </c>
      <c r="G24" s="20">
        <v>5</v>
      </c>
      <c r="I24" s="1" t="s">
        <v>7</v>
      </c>
      <c r="J24" s="1">
        <f t="shared" si="0"/>
        <v>10</v>
      </c>
      <c r="L24" s="1">
        <v>5</v>
      </c>
    </row>
    <row r="25" spans="1:12" x14ac:dyDescent="0.25">
      <c r="A25" s="1" t="s">
        <v>17</v>
      </c>
      <c r="B25" s="23"/>
      <c r="C25" s="20"/>
      <c r="E25" s="1" t="s">
        <v>17</v>
      </c>
      <c r="F25" s="23"/>
      <c r="G25" s="20"/>
      <c r="I25" s="1" t="s">
        <v>17</v>
      </c>
      <c r="J25" s="1">
        <f t="shared" si="0"/>
        <v>0</v>
      </c>
    </row>
    <row r="26" spans="1:12" x14ac:dyDescent="0.25">
      <c r="A26" s="1" t="s">
        <v>30</v>
      </c>
      <c r="B26" s="23"/>
      <c r="C26" s="1"/>
      <c r="E26" s="1" t="s">
        <v>30</v>
      </c>
      <c r="F26" s="23"/>
      <c r="G26" s="1"/>
      <c r="I26" s="1" t="s">
        <v>30</v>
      </c>
      <c r="J26" s="1">
        <f t="shared" si="0"/>
        <v>0</v>
      </c>
    </row>
    <row r="27" spans="1:12" x14ac:dyDescent="0.25">
      <c r="A27" s="1" t="s">
        <v>21</v>
      </c>
      <c r="B27" s="23"/>
      <c r="C27" s="1"/>
      <c r="E27" s="1" t="s">
        <v>21</v>
      </c>
      <c r="F27" s="23"/>
      <c r="G27" s="1"/>
      <c r="I27" s="1" t="s">
        <v>21</v>
      </c>
      <c r="J27" s="1"/>
    </row>
  </sheetData>
  <sortState ref="A3:J27">
    <sortCondition descending="1" ref="J3:J27"/>
  </sortState>
  <mergeCells count="2">
    <mergeCell ref="A1:C1"/>
    <mergeCell ref="E1:G1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I2" sqref="I2:L27"/>
    </sheetView>
  </sheetViews>
  <sheetFormatPr defaultRowHeight="15" x14ac:dyDescent="0.25"/>
  <cols>
    <col min="2" max="2" width="20" customWidth="1"/>
    <col min="3" max="3" width="10.85546875" customWidth="1"/>
    <col min="4" max="4" width="9.7109375" customWidth="1"/>
    <col min="5" max="5" width="9.85546875" customWidth="1"/>
    <col min="8" max="8" width="2.5703125" customWidth="1"/>
  </cols>
  <sheetData>
    <row r="1" spans="1:9" x14ac:dyDescent="0.25">
      <c r="C1" s="35">
        <v>42894</v>
      </c>
      <c r="D1" s="36">
        <v>42901</v>
      </c>
      <c r="E1" s="35">
        <v>42915</v>
      </c>
      <c r="F1" s="35">
        <v>42922</v>
      </c>
      <c r="G1" s="35">
        <v>42929</v>
      </c>
    </row>
    <row r="2" spans="1:9" ht="45" x14ac:dyDescent="0.25">
      <c r="C2" s="37" t="s">
        <v>40</v>
      </c>
      <c r="D2" s="38" t="s">
        <v>41</v>
      </c>
      <c r="E2" s="37" t="s">
        <v>42</v>
      </c>
      <c r="F2" s="37" t="s">
        <v>43</v>
      </c>
      <c r="G2" s="37" t="s">
        <v>44</v>
      </c>
      <c r="I2" s="39" t="s">
        <v>45</v>
      </c>
    </row>
    <row r="3" spans="1:9" x14ac:dyDescent="0.25">
      <c r="A3" s="1">
        <v>1</v>
      </c>
      <c r="B3" s="1" t="s">
        <v>46</v>
      </c>
      <c r="C3" s="1">
        <v>9</v>
      </c>
      <c r="D3" s="40"/>
      <c r="E3" s="1">
        <v>32</v>
      </c>
      <c r="F3" s="1"/>
      <c r="G3" s="1"/>
      <c r="I3" s="1">
        <f t="shared" ref="I3:I26" si="0">SUM(C3:E3)</f>
        <v>41</v>
      </c>
    </row>
    <row r="4" spans="1:9" x14ac:dyDescent="0.25">
      <c r="A4" s="1">
        <v>2</v>
      </c>
      <c r="B4" s="21" t="s">
        <v>47</v>
      </c>
      <c r="C4" s="1"/>
      <c r="D4" s="40"/>
      <c r="E4" s="1">
        <v>35</v>
      </c>
      <c r="F4" s="1"/>
      <c r="G4" s="1"/>
      <c r="I4" s="1">
        <f t="shared" si="0"/>
        <v>35</v>
      </c>
    </row>
    <row r="5" spans="1:9" x14ac:dyDescent="0.25">
      <c r="A5" s="1">
        <v>3</v>
      </c>
      <c r="B5" s="1" t="s">
        <v>48</v>
      </c>
      <c r="C5" s="1">
        <v>13</v>
      </c>
      <c r="D5" s="40"/>
      <c r="E5" s="1">
        <v>20</v>
      </c>
      <c r="F5" s="1"/>
      <c r="G5" s="1"/>
      <c r="I5" s="1">
        <f t="shared" si="0"/>
        <v>33</v>
      </c>
    </row>
    <row r="6" spans="1:9" x14ac:dyDescent="0.25">
      <c r="A6" s="1">
        <v>4</v>
      </c>
      <c r="B6" s="21" t="s">
        <v>19</v>
      </c>
      <c r="C6" s="1"/>
      <c r="D6" s="40"/>
      <c r="E6" s="1">
        <v>29</v>
      </c>
      <c r="F6" s="1"/>
      <c r="G6" s="1"/>
      <c r="I6" s="1">
        <f t="shared" si="0"/>
        <v>29</v>
      </c>
    </row>
    <row r="7" spans="1:9" x14ac:dyDescent="0.25">
      <c r="A7" s="1">
        <v>5</v>
      </c>
      <c r="B7" s="21" t="s">
        <v>49</v>
      </c>
      <c r="C7" s="1"/>
      <c r="D7" s="40"/>
      <c r="E7" s="1">
        <v>26</v>
      </c>
      <c r="F7" s="1"/>
      <c r="G7" s="1"/>
      <c r="I7" s="1">
        <f t="shared" si="0"/>
        <v>26</v>
      </c>
    </row>
    <row r="8" spans="1:9" x14ac:dyDescent="0.25">
      <c r="A8" s="1">
        <v>6</v>
      </c>
      <c r="B8" s="21" t="s">
        <v>50</v>
      </c>
      <c r="C8" s="1"/>
      <c r="D8" s="40"/>
      <c r="E8" s="1">
        <v>23</v>
      </c>
      <c r="F8" s="1"/>
      <c r="G8" s="1"/>
      <c r="I8" s="1">
        <f t="shared" si="0"/>
        <v>23</v>
      </c>
    </row>
    <row r="9" spans="1:9" x14ac:dyDescent="0.25">
      <c r="A9" s="1">
        <v>7</v>
      </c>
      <c r="B9" s="1" t="s">
        <v>51</v>
      </c>
      <c r="C9" s="1">
        <v>15.1</v>
      </c>
      <c r="D9" s="40"/>
      <c r="E9" s="1">
        <v>7</v>
      </c>
      <c r="F9" s="1"/>
      <c r="G9" s="1"/>
      <c r="I9" s="1">
        <f t="shared" si="0"/>
        <v>22.1</v>
      </c>
    </row>
    <row r="10" spans="1:9" x14ac:dyDescent="0.25">
      <c r="A10" s="1">
        <v>8</v>
      </c>
      <c r="B10" s="1" t="s">
        <v>52</v>
      </c>
      <c r="C10" s="1">
        <v>10</v>
      </c>
      <c r="D10" s="40"/>
      <c r="E10" s="1">
        <v>9</v>
      </c>
      <c r="F10" s="1"/>
      <c r="G10" s="1"/>
      <c r="I10" s="1">
        <f t="shared" si="0"/>
        <v>19</v>
      </c>
    </row>
    <row r="11" spans="1:9" x14ac:dyDescent="0.25">
      <c r="A11" s="1">
        <v>9</v>
      </c>
      <c r="B11" s="21" t="s">
        <v>53</v>
      </c>
      <c r="C11" s="1"/>
      <c r="D11" s="40"/>
      <c r="E11" s="1">
        <v>18</v>
      </c>
      <c r="F11" s="1"/>
      <c r="G11" s="1"/>
      <c r="I11" s="1">
        <f t="shared" si="0"/>
        <v>18</v>
      </c>
    </row>
    <row r="12" spans="1:9" x14ac:dyDescent="0.25">
      <c r="A12" s="1">
        <v>10</v>
      </c>
      <c r="B12" s="1" t="s">
        <v>54</v>
      </c>
      <c r="C12" s="1">
        <v>11</v>
      </c>
      <c r="D12" s="40"/>
      <c r="E12" s="1">
        <v>5</v>
      </c>
      <c r="F12" s="1"/>
      <c r="G12" s="1"/>
      <c r="I12" s="1">
        <f t="shared" si="0"/>
        <v>16</v>
      </c>
    </row>
    <row r="13" spans="1:9" x14ac:dyDescent="0.25">
      <c r="A13" s="1">
        <v>11</v>
      </c>
      <c r="B13" s="21" t="s">
        <v>55</v>
      </c>
      <c r="C13" s="1"/>
      <c r="D13" s="40"/>
      <c r="E13" s="1">
        <v>16</v>
      </c>
      <c r="F13" s="1"/>
      <c r="G13" s="1"/>
      <c r="I13" s="1">
        <f t="shared" si="0"/>
        <v>16</v>
      </c>
    </row>
    <row r="14" spans="1:9" x14ac:dyDescent="0.25">
      <c r="A14" s="1">
        <v>12</v>
      </c>
      <c r="B14" s="21" t="s">
        <v>56</v>
      </c>
      <c r="C14" s="1"/>
      <c r="D14" s="40"/>
      <c r="E14" s="1">
        <v>14</v>
      </c>
      <c r="F14" s="1"/>
      <c r="G14" s="1"/>
      <c r="I14" s="1">
        <f t="shared" si="0"/>
        <v>14</v>
      </c>
    </row>
    <row r="15" spans="1:9" x14ac:dyDescent="0.25">
      <c r="A15" s="1">
        <v>13</v>
      </c>
      <c r="B15" s="1" t="s">
        <v>57</v>
      </c>
      <c r="C15" s="1">
        <v>8</v>
      </c>
      <c r="D15" s="40"/>
      <c r="E15" s="1">
        <v>5</v>
      </c>
      <c r="F15" s="1"/>
      <c r="G15" s="1"/>
      <c r="I15" s="1">
        <f t="shared" si="0"/>
        <v>13</v>
      </c>
    </row>
    <row r="16" spans="1:9" x14ac:dyDescent="0.25">
      <c r="A16" s="1">
        <v>14</v>
      </c>
      <c r="B16" s="1" t="s">
        <v>58</v>
      </c>
      <c r="C16" s="1">
        <v>7</v>
      </c>
      <c r="D16" s="40"/>
      <c r="E16" s="1">
        <v>5</v>
      </c>
      <c r="F16" s="1"/>
      <c r="G16" s="1"/>
      <c r="I16" s="1">
        <f t="shared" si="0"/>
        <v>12</v>
      </c>
    </row>
    <row r="17" spans="1:9" x14ac:dyDescent="0.25">
      <c r="A17" s="1">
        <v>15</v>
      </c>
      <c r="B17" s="21" t="s">
        <v>59</v>
      </c>
      <c r="C17" s="1"/>
      <c r="D17" s="40"/>
      <c r="E17" s="1">
        <v>12</v>
      </c>
      <c r="F17" s="1"/>
      <c r="G17" s="1"/>
      <c r="I17" s="1">
        <f t="shared" si="0"/>
        <v>12</v>
      </c>
    </row>
    <row r="18" spans="1:9" x14ac:dyDescent="0.25">
      <c r="A18" s="1">
        <v>16</v>
      </c>
      <c r="B18" s="1" t="s">
        <v>60</v>
      </c>
      <c r="C18" s="1">
        <v>4</v>
      </c>
      <c r="D18" s="40"/>
      <c r="E18" s="1">
        <v>6</v>
      </c>
      <c r="F18" s="1"/>
      <c r="G18" s="1"/>
      <c r="I18" s="1">
        <f t="shared" si="0"/>
        <v>10</v>
      </c>
    </row>
    <row r="19" spans="1:9" x14ac:dyDescent="0.25">
      <c r="A19" s="1">
        <v>17</v>
      </c>
      <c r="B19" s="21" t="s">
        <v>61</v>
      </c>
      <c r="C19" s="1"/>
      <c r="D19" s="40"/>
      <c r="E19" s="1">
        <v>10</v>
      </c>
      <c r="F19" s="1"/>
      <c r="G19" s="1"/>
      <c r="I19" s="1">
        <f t="shared" si="0"/>
        <v>10</v>
      </c>
    </row>
    <row r="20" spans="1:9" x14ac:dyDescent="0.25">
      <c r="A20" s="1">
        <v>18</v>
      </c>
      <c r="B20" s="1" t="s">
        <v>62</v>
      </c>
      <c r="C20" s="1">
        <v>3</v>
      </c>
      <c r="D20" s="40"/>
      <c r="E20" s="1">
        <v>5</v>
      </c>
      <c r="F20" s="1"/>
      <c r="G20" s="1"/>
      <c r="I20" s="1">
        <f t="shared" si="0"/>
        <v>8</v>
      </c>
    </row>
    <row r="21" spans="1:9" x14ac:dyDescent="0.25">
      <c r="A21" s="1">
        <v>19</v>
      </c>
      <c r="B21" s="21" t="s">
        <v>63</v>
      </c>
      <c r="C21" s="1"/>
      <c r="D21" s="40"/>
      <c r="E21" s="1">
        <v>8</v>
      </c>
      <c r="F21" s="1"/>
      <c r="G21" s="1"/>
      <c r="I21" s="1">
        <f t="shared" si="0"/>
        <v>8</v>
      </c>
    </row>
    <row r="22" spans="1:9" x14ac:dyDescent="0.25">
      <c r="A22" s="1">
        <v>20</v>
      </c>
      <c r="B22" s="1" t="s">
        <v>64</v>
      </c>
      <c r="C22" s="1">
        <v>6</v>
      </c>
      <c r="D22" s="40"/>
      <c r="E22" s="1"/>
      <c r="F22" s="1"/>
      <c r="G22" s="1"/>
      <c r="I22" s="1">
        <f t="shared" si="0"/>
        <v>6</v>
      </c>
    </row>
    <row r="23" spans="1:9" x14ac:dyDescent="0.25">
      <c r="A23" s="1">
        <v>21</v>
      </c>
      <c r="B23" s="1" t="s">
        <v>65</v>
      </c>
      <c r="C23" s="1">
        <v>5</v>
      </c>
      <c r="D23" s="40"/>
      <c r="E23" s="1"/>
      <c r="F23" s="1"/>
      <c r="G23" s="1"/>
      <c r="I23" s="1">
        <f t="shared" si="0"/>
        <v>5</v>
      </c>
    </row>
    <row r="24" spans="1:9" x14ac:dyDescent="0.25">
      <c r="A24" s="1">
        <v>21</v>
      </c>
      <c r="B24" s="21" t="s">
        <v>66</v>
      </c>
      <c r="C24" s="1"/>
      <c r="D24" s="40"/>
      <c r="E24" s="1">
        <v>5</v>
      </c>
      <c r="F24" s="1"/>
      <c r="G24" s="1"/>
      <c r="I24" s="1">
        <f t="shared" si="0"/>
        <v>5</v>
      </c>
    </row>
    <row r="25" spans="1:9" x14ac:dyDescent="0.25">
      <c r="A25" s="1">
        <v>21</v>
      </c>
      <c r="B25" s="21" t="s">
        <v>67</v>
      </c>
      <c r="C25" s="1"/>
      <c r="D25" s="40"/>
      <c r="E25" s="1">
        <v>5</v>
      </c>
      <c r="F25" s="1"/>
      <c r="G25" s="1"/>
      <c r="I25" s="1">
        <f t="shared" si="0"/>
        <v>5</v>
      </c>
    </row>
    <row r="26" spans="1:9" x14ac:dyDescent="0.25">
      <c r="A26" s="1">
        <v>21</v>
      </c>
      <c r="B26" s="21" t="s">
        <v>68</v>
      </c>
      <c r="C26" s="1"/>
      <c r="D26" s="40"/>
      <c r="E26" s="1">
        <v>5</v>
      </c>
      <c r="F26" s="1"/>
      <c r="G26" s="1"/>
      <c r="I26" s="1">
        <f t="shared" si="0"/>
        <v>5</v>
      </c>
    </row>
  </sheetData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vliegende start</vt:lpstr>
      <vt:lpstr>uit stilstand</vt:lpstr>
      <vt:lpstr>puntentelling</vt:lpstr>
      <vt:lpstr>tussenstand competitie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Broex</dc:creator>
  <cp:lastModifiedBy>Auke Broex</cp:lastModifiedBy>
  <cp:lastPrinted>2017-06-29T21:15:05Z</cp:lastPrinted>
  <dcterms:created xsi:type="dcterms:W3CDTF">2017-06-27T18:34:48Z</dcterms:created>
  <dcterms:modified xsi:type="dcterms:W3CDTF">2017-06-30T06:08:20Z</dcterms:modified>
</cp:coreProperties>
</file>