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 xr2:uid="{00000000-000D-0000-FFFF-FFFF00000000}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D75" i="1" l="1"/>
  <c r="AE75" i="1" s="1"/>
  <c r="AC75" i="1"/>
  <c r="AD74" i="1"/>
  <c r="AE74" i="1" s="1"/>
  <c r="AC74" i="1"/>
  <c r="AD73" i="1"/>
  <c r="AE73" i="1" s="1"/>
  <c r="AC73" i="1"/>
  <c r="AD72" i="1"/>
  <c r="AE72" i="1" s="1"/>
  <c r="AC72" i="1"/>
  <c r="AD71" i="1"/>
  <c r="AE71" i="1" s="1"/>
  <c r="AC71" i="1"/>
  <c r="AD70" i="1"/>
  <c r="AE70" i="1" s="1"/>
  <c r="AC70" i="1"/>
  <c r="AD69" i="1"/>
  <c r="AE69" i="1" s="1"/>
  <c r="AC69" i="1"/>
  <c r="AD68" i="1"/>
  <c r="AE68" i="1" s="1"/>
  <c r="AC68" i="1"/>
  <c r="AD67" i="1"/>
  <c r="AE67" i="1" s="1"/>
  <c r="AC67" i="1"/>
  <c r="AD66" i="1"/>
  <c r="AE66" i="1" s="1"/>
  <c r="AC66" i="1"/>
  <c r="AD65" i="1"/>
  <c r="AE65" i="1" s="1"/>
  <c r="AC65" i="1"/>
  <c r="AD64" i="1"/>
  <c r="AE64" i="1" s="1"/>
  <c r="AC64" i="1"/>
  <c r="AD63" i="1"/>
  <c r="AE63" i="1" s="1"/>
  <c r="AC63" i="1"/>
  <c r="AD62" i="1"/>
  <c r="AE62" i="1" s="1"/>
  <c r="AC62" i="1"/>
  <c r="AD61" i="1"/>
  <c r="AE61" i="1" s="1"/>
  <c r="AC61" i="1"/>
  <c r="AD60" i="1"/>
  <c r="AE60" i="1" s="1"/>
  <c r="AC60" i="1"/>
  <c r="AD59" i="1"/>
  <c r="AE59" i="1" s="1"/>
  <c r="AC59" i="1"/>
  <c r="AD58" i="1"/>
  <c r="AE58" i="1" s="1"/>
  <c r="AC58" i="1"/>
  <c r="AD57" i="1"/>
  <c r="AE57" i="1" s="1"/>
  <c r="AC57" i="1"/>
  <c r="AD56" i="1"/>
  <c r="AE56" i="1" s="1"/>
  <c r="AC56" i="1"/>
  <c r="AD55" i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D41" i="1"/>
  <c r="AE41" i="1" s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D3" i="1"/>
  <c r="AE3" i="1" s="1"/>
  <c r="A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D2" i="1"/>
  <c r="AE2" i="1" s="1"/>
  <c r="AC2" i="1"/>
  <c r="G1" i="1" l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F1" i="1"/>
  <c r="E1" i="1"/>
</calcChain>
</file>

<file path=xl/sharedStrings.xml><?xml version="1.0" encoding="utf-8"?>
<sst xmlns="http://schemas.openxmlformats.org/spreadsheetml/2006/main" count="119" uniqueCount="81">
  <si>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</si>
  <si>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</si>
  <si>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</si>
  <si>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</si>
  <si>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</si>
  <si>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</si>
  <si>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</si>
  <si>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</si>
  <si>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</si>
  <si>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</si>
  <si>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</si>
  <si>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</si>
  <si>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</si>
  <si>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</si>
  <si>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</si>
  <si>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</si>
  <si>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</si>
  <si>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</si>
  <si>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</si>
  <si>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</si>
  <si>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</si>
  <si>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</si>
  <si>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</si>
  <si>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</si>
  <si>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</si>
  <si>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</si>
  <si>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</si>
  <si>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</si>
  <si>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</si>
  <si>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</si>
  <si>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</si>
  <si>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</si>
  <si>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</si>
  <si>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</si>
  <si>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</si>
  <si>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</si>
  <si>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</si>
  <si>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</si>
  <si>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</si>
  <si>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</si>
  <si>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</si>
  <si>
    <t>Coen Emmer</t>
  </si>
  <si>
    <t>Jonathan Lemaire</t>
  </si>
  <si>
    <t>Astrid Schop</t>
  </si>
  <si>
    <t>Folkert Hes</t>
  </si>
  <si>
    <t>Gijs de Nooij</t>
  </si>
  <si>
    <t>Kristel Bottinga</t>
  </si>
  <si>
    <t>Geeralt van den Ham</t>
  </si>
  <si>
    <t>Marc Altyzer</t>
  </si>
  <si>
    <t>Roos Markus</t>
  </si>
  <si>
    <t>Wouter de Jonge</t>
  </si>
  <si>
    <t>Daan Remijnse</t>
  </si>
  <si>
    <t>Jo Thewessem</t>
  </si>
  <si>
    <t>Joris Lusink</t>
  </si>
  <si>
    <t>Jelle Maarsse</t>
  </si>
  <si>
    <t>Joris Maarleveld</t>
  </si>
  <si>
    <t>Rene Boerkamp</t>
  </si>
  <si>
    <t>Jesse Stam</t>
  </si>
  <si>
    <t>Gert Brinkman</t>
  </si>
  <si>
    <t>Willem Buchner</t>
  </si>
  <si>
    <t>Serge van der Putten</t>
  </si>
  <si>
    <t>Jasper Oelers</t>
  </si>
  <si>
    <t>Pierre Deen</t>
  </si>
  <si>
    <t>Bas Duteweert</t>
  </si>
  <si>
    <t>Jaap Scholten</t>
  </si>
  <si>
    <t>Mark Duteweert</t>
  </si>
  <si>
    <t>Lars Ruizendaal</t>
  </si>
  <si>
    <t>Maxim Eis</t>
  </si>
  <si>
    <t>Niels van Breukelen</t>
  </si>
  <si>
    <t>Tim Schreurs</t>
  </si>
  <si>
    <t>Caspar Hermans</t>
  </si>
  <si>
    <t>Jan Tol</t>
  </si>
  <si>
    <t>Simon Zwart</t>
  </si>
  <si>
    <t>Edwin Commandeur</t>
  </si>
  <si>
    <t>Paul Andriessen</t>
  </si>
  <si>
    <t>Raul Woudstra</t>
  </si>
  <si>
    <t>Jort de Boer</t>
  </si>
  <si>
    <t>Alexander Evers</t>
  </si>
  <si>
    <t>Roel Mouris</t>
  </si>
  <si>
    <t>Felix Kok</t>
  </si>
  <si>
    <t>Jan Duin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</si>
</sst>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2" xfId="0" applyFont="1" applyBorder="1" applyAlignment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center" vertical="center" textRotation="90"/>
    </xf>
    <xf numFmtId="164" fontId="2" fillId="0" borderId="13" xfId="0" applyNumberFormat="1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textRotation="90"/>
    </xf>
    <xf numFmtId="2" fontId="2" fillId="0" borderId="15" xfId="0" applyNumberFormat="1" applyFont="1" applyBorder="1" applyAlignment="1">
      <alignment textRotation="90"/>
    </xf>
    <xf numFmtId="1" fontId="2" fillId="0" borderId="4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17" xfId="0" applyFont="1" applyBorder="1"/>
    <xf numFmtId="0" fontId="2" fillId="0" borderId="4" xfId="0" applyNumberFormat="1" applyFont="1" applyBorder="1" applyAlignment="1">
      <alignment horizontal="center"/>
    </xf>
    <xf numFmtId="0" fontId="2" fillId="0" borderId="16" xfId="0" applyFont="1" applyBorder="1" applyAlignment="1"/>
    <xf numFmtId="0" fontId="2" fillId="0" borderId="2" xfId="0" applyNumberFormat="1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workbookViewId="0">
      <selection activeCell="AF9" sqref="AF9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4.86328125" style="1" customWidth="1"/>
    <col min="32" max="16384" width="8.86328125" style="1"/>
  </cols>
  <sheetData>
    <row r="1" spans="1:31" ht="52.5" thickTop="1" thickBot="1" x14ac:dyDescent="0.4">
      <c r="A1" s="28" t="s">
        <v>0</v>
      </c>
      <c r="B1" s="29" t="s">
        <v>1</v>
      </c>
      <c r="C1" s="29" t="s">
        <v>2</v>
      </c>
      <c r="D1" s="29">
        <v>43186</v>
      </c>
      <c r="E1" s="29">
        <f>D1 + 7</f>
        <v>43193</v>
      </c>
      <c r="F1" s="29">
        <f t="shared" ref="F1:AB1" si="0">E1+7</f>
        <v>43200</v>
      </c>
      <c r="G1" s="29">
        <f t="shared" si="0"/>
        <v>43207</v>
      </c>
      <c r="H1" s="29">
        <f t="shared" si="0"/>
        <v>43214</v>
      </c>
      <c r="I1" s="29">
        <f t="shared" si="0"/>
        <v>43221</v>
      </c>
      <c r="J1" s="29">
        <f t="shared" si="0"/>
        <v>43228</v>
      </c>
      <c r="K1" s="29">
        <f t="shared" si="0"/>
        <v>43235</v>
      </c>
      <c r="L1" s="29">
        <f t="shared" si="0"/>
        <v>43242</v>
      </c>
      <c r="M1" s="29">
        <f t="shared" si="0"/>
        <v>43249</v>
      </c>
      <c r="N1" s="29">
        <f t="shared" si="0"/>
        <v>43256</v>
      </c>
      <c r="O1" s="29">
        <f t="shared" si="0"/>
        <v>43263</v>
      </c>
      <c r="P1" s="29">
        <f t="shared" si="0"/>
        <v>43270</v>
      </c>
      <c r="Q1" s="29">
        <f t="shared" si="0"/>
        <v>43277</v>
      </c>
      <c r="R1" s="29">
        <f t="shared" si="0"/>
        <v>43284</v>
      </c>
      <c r="S1" s="29">
        <f t="shared" si="0"/>
        <v>43291</v>
      </c>
      <c r="T1" s="29">
        <f t="shared" si="0"/>
        <v>43298</v>
      </c>
      <c r="U1" s="29">
        <f t="shared" si="0"/>
        <v>43305</v>
      </c>
      <c r="V1" s="29">
        <f t="shared" si="0"/>
        <v>43312</v>
      </c>
      <c r="W1" s="29">
        <f t="shared" si="0"/>
        <v>43319</v>
      </c>
      <c r="X1" s="29">
        <f t="shared" si="0"/>
        <v>43326</v>
      </c>
      <c r="Y1" s="29">
        <f t="shared" si="0"/>
        <v>43333</v>
      </c>
      <c r="Z1" s="29">
        <f t="shared" si="0"/>
        <v>43340</v>
      </c>
      <c r="AA1" s="29">
        <f t="shared" si="0"/>
        <v>43347</v>
      </c>
      <c r="AB1" s="29">
        <f t="shared" si="0"/>
        <v>43354</v>
      </c>
      <c r="AC1" s="30" t="s">
        <v>3</v>
      </c>
      <c r="AD1" s="31" t="s">
        <v>4</v>
      </c>
      <c r="AE1" s="32" t="s">
        <v>5</v>
      </c>
    </row>
    <row r="2" spans="1:31" ht="13.5" thickTop="1" x14ac:dyDescent="0.4">
      <c r="A2" s="25">
        <v>1</v>
      </c>
      <c r="B2" s="2" t="s">
        <v>6</v>
      </c>
      <c r="C2" s="3"/>
      <c r="D2" s="4">
        <v>5</v>
      </c>
      <c r="E2" s="3">
        <v>12</v>
      </c>
      <c r="F2" s="3">
        <v>15</v>
      </c>
      <c r="G2" s="3">
        <v>15</v>
      </c>
      <c r="H2" s="3">
        <v>15</v>
      </c>
      <c r="I2" s="3">
        <v>12</v>
      </c>
      <c r="J2" s="5">
        <v>15</v>
      </c>
      <c r="K2" s="3">
        <v>12</v>
      </c>
      <c r="L2" s="5">
        <v>15</v>
      </c>
      <c r="M2" s="3"/>
      <c r="N2" s="3">
        <v>15</v>
      </c>
      <c r="O2" s="3">
        <v>15</v>
      </c>
      <c r="P2" s="3">
        <v>15</v>
      </c>
      <c r="Q2" s="3">
        <v>10</v>
      </c>
      <c r="R2" s="3">
        <v>15</v>
      </c>
      <c r="S2" s="3">
        <v>15</v>
      </c>
      <c r="T2" s="3">
        <v>15</v>
      </c>
      <c r="U2" s="3">
        <v>15</v>
      </c>
      <c r="V2" s="5">
        <v>15</v>
      </c>
      <c r="W2" s="3">
        <v>15</v>
      </c>
      <c r="X2" s="3"/>
      <c r="Y2" s="5"/>
      <c r="Z2" s="5"/>
      <c r="AA2" s="5"/>
      <c r="AB2" s="3"/>
      <c r="AC2" s="6">
        <f>SUM(D2:AB2)</f>
        <v>261</v>
      </c>
      <c r="AD2" s="7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19</v>
      </c>
      <c r="AE2" s="8">
        <f>IF(AD2&gt;0,AC2/AD2,0)</f>
        <v>13.736842105263158</v>
      </c>
    </row>
    <row r="3" spans="1:31" ht="13.15" x14ac:dyDescent="0.4">
      <c r="A3" s="26">
        <f t="shared" ref="A3:A66" si="1">A2+1</f>
        <v>2</v>
      </c>
      <c r="B3" s="9" t="s">
        <v>10</v>
      </c>
      <c r="C3" s="10" t="s">
        <v>7</v>
      </c>
      <c r="D3" s="11">
        <v>15</v>
      </c>
      <c r="E3" s="10">
        <v>15</v>
      </c>
      <c r="F3" s="10">
        <v>12</v>
      </c>
      <c r="G3" s="10">
        <v>10</v>
      </c>
      <c r="H3" s="10">
        <v>10</v>
      </c>
      <c r="I3" s="10">
        <v>10</v>
      </c>
      <c r="J3" s="12"/>
      <c r="K3" s="10"/>
      <c r="L3" s="12">
        <v>12</v>
      </c>
      <c r="M3" s="10"/>
      <c r="N3" s="10">
        <v>9</v>
      </c>
      <c r="O3" s="10"/>
      <c r="P3" s="10">
        <v>9</v>
      </c>
      <c r="Q3" s="10">
        <v>12</v>
      </c>
      <c r="R3" s="10">
        <v>9</v>
      </c>
      <c r="S3" s="10">
        <v>12</v>
      </c>
      <c r="T3" s="10"/>
      <c r="U3" s="10">
        <v>10</v>
      </c>
      <c r="V3" s="12">
        <v>10</v>
      </c>
      <c r="W3" s="10"/>
      <c r="X3" s="10"/>
      <c r="Y3" s="12"/>
      <c r="Z3" s="12"/>
      <c r="AA3" s="12"/>
      <c r="AB3" s="10"/>
      <c r="AC3" s="13">
        <f>SUM(D3:AB3)</f>
        <v>155</v>
      </c>
      <c r="AD3" s="7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14</v>
      </c>
      <c r="AE3" s="14">
        <f>IF(AD3&gt;0,AC3/AD3,0)</f>
        <v>11.071428571428571</v>
      </c>
    </row>
    <row r="4" spans="1:31" ht="13.15" x14ac:dyDescent="0.4">
      <c r="A4" s="26">
        <f t="shared" si="1"/>
        <v>3</v>
      </c>
      <c r="B4" s="9" t="s">
        <v>21</v>
      </c>
      <c r="C4" s="10" t="s">
        <v>7</v>
      </c>
      <c r="D4" s="11"/>
      <c r="E4" s="10">
        <v>8</v>
      </c>
      <c r="F4" s="10"/>
      <c r="G4" s="10">
        <v>5</v>
      </c>
      <c r="H4" s="10"/>
      <c r="I4" s="10">
        <v>5</v>
      </c>
      <c r="J4" s="12">
        <v>2</v>
      </c>
      <c r="K4" s="10">
        <v>8</v>
      </c>
      <c r="L4" s="12">
        <v>9</v>
      </c>
      <c r="M4" s="10"/>
      <c r="N4" s="10">
        <v>4</v>
      </c>
      <c r="O4" s="10">
        <v>8</v>
      </c>
      <c r="P4" s="10"/>
      <c r="Q4" s="10">
        <v>7</v>
      </c>
      <c r="R4" s="10"/>
      <c r="S4" s="10">
        <v>10</v>
      </c>
      <c r="T4" s="10">
        <v>7</v>
      </c>
      <c r="U4" s="10"/>
      <c r="V4" s="12">
        <v>12</v>
      </c>
      <c r="W4" s="10">
        <v>9</v>
      </c>
      <c r="X4" s="10"/>
      <c r="Y4" s="12"/>
      <c r="Z4" s="12"/>
      <c r="AA4" s="12"/>
      <c r="AB4" s="10"/>
      <c r="AC4" s="13">
        <f>SUM(D4:AB4)</f>
        <v>94</v>
      </c>
      <c r="AD4" s="7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13</v>
      </c>
      <c r="AE4" s="14">
        <f>IF(AD4&gt;0,AC4/AD4,0)</f>
        <v>7.2307692307692308</v>
      </c>
    </row>
    <row r="5" spans="1:31" ht="13.15" x14ac:dyDescent="0.4">
      <c r="A5" s="26">
        <f t="shared" si="1"/>
        <v>4</v>
      </c>
      <c r="B5" s="9" t="s">
        <v>9</v>
      </c>
      <c r="C5" s="10" t="s">
        <v>7</v>
      </c>
      <c r="D5" s="11">
        <v>12</v>
      </c>
      <c r="E5" s="10">
        <v>9</v>
      </c>
      <c r="F5" s="10">
        <v>6</v>
      </c>
      <c r="G5" s="10">
        <v>3</v>
      </c>
      <c r="H5" s="10">
        <v>5</v>
      </c>
      <c r="I5" s="10"/>
      <c r="J5" s="12"/>
      <c r="K5" s="10">
        <v>6</v>
      </c>
      <c r="L5" s="12">
        <v>6</v>
      </c>
      <c r="M5" s="10"/>
      <c r="N5" s="10">
        <v>7</v>
      </c>
      <c r="O5" s="10">
        <v>5</v>
      </c>
      <c r="P5" s="10">
        <v>7</v>
      </c>
      <c r="Q5" s="10">
        <v>6</v>
      </c>
      <c r="R5" s="10"/>
      <c r="S5" s="10">
        <v>6</v>
      </c>
      <c r="T5" s="10">
        <v>6</v>
      </c>
      <c r="U5" s="10"/>
      <c r="V5" s="12"/>
      <c r="W5" s="10">
        <v>7</v>
      </c>
      <c r="X5" s="10"/>
      <c r="Y5" s="12"/>
      <c r="Z5" s="12"/>
      <c r="AA5" s="12"/>
      <c r="AB5" s="10"/>
      <c r="AC5" s="13">
        <f>SUM(D5:AB5)</f>
        <v>91</v>
      </c>
      <c r="AD5" s="7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14</v>
      </c>
      <c r="AE5" s="14">
        <f>IF(AD5&gt;0,AC5/AD5,0)</f>
        <v>6.5</v>
      </c>
    </row>
    <row r="6" spans="1:31" ht="13.15" x14ac:dyDescent="0.4">
      <c r="A6" s="26">
        <f t="shared" si="1"/>
        <v>5</v>
      </c>
      <c r="B6" s="9" t="s">
        <v>19</v>
      </c>
      <c r="C6" s="10" t="s">
        <v>7</v>
      </c>
      <c r="D6" s="11"/>
      <c r="E6" s="10"/>
      <c r="F6" s="10">
        <v>10</v>
      </c>
      <c r="G6" s="10">
        <v>8</v>
      </c>
      <c r="H6" s="10"/>
      <c r="I6" s="10"/>
      <c r="J6" s="12">
        <v>9</v>
      </c>
      <c r="K6" s="10">
        <v>10</v>
      </c>
      <c r="L6" s="12">
        <v>8</v>
      </c>
      <c r="M6" s="10"/>
      <c r="N6" s="10">
        <v>8</v>
      </c>
      <c r="O6" s="10">
        <v>9</v>
      </c>
      <c r="P6" s="10">
        <v>10</v>
      </c>
      <c r="Q6" s="10">
        <v>9</v>
      </c>
      <c r="R6" s="10">
        <v>8</v>
      </c>
      <c r="S6" s="10"/>
      <c r="T6" s="10"/>
      <c r="U6" s="10"/>
      <c r="V6" s="12"/>
      <c r="W6" s="10"/>
      <c r="X6" s="10"/>
      <c r="Y6" s="12"/>
      <c r="Z6" s="12"/>
      <c r="AA6" s="12"/>
      <c r="AB6" s="10"/>
      <c r="AC6" s="13">
        <f>SUM(D6:AB6)</f>
        <v>89</v>
      </c>
      <c r="AD6" s="7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10</v>
      </c>
      <c r="AE6" s="14">
        <f>IF(AD6&gt;0,AC6/AD6,0)</f>
        <v>8.9</v>
      </c>
    </row>
    <row r="7" spans="1:31" ht="13.15" x14ac:dyDescent="0.4">
      <c r="A7" s="26">
        <f t="shared" si="1"/>
        <v>6</v>
      </c>
      <c r="B7" s="15" t="s">
        <v>25</v>
      </c>
      <c r="C7" s="10"/>
      <c r="D7" s="11"/>
      <c r="E7" s="10"/>
      <c r="F7" s="10"/>
      <c r="G7" s="10">
        <v>12</v>
      </c>
      <c r="H7" s="10">
        <v>12</v>
      </c>
      <c r="I7" s="10"/>
      <c r="J7" s="12">
        <v>5</v>
      </c>
      <c r="K7" s="10">
        <v>9</v>
      </c>
      <c r="L7" s="12">
        <v>7</v>
      </c>
      <c r="M7" s="10"/>
      <c r="N7" s="10">
        <v>10</v>
      </c>
      <c r="O7" s="10">
        <v>12</v>
      </c>
      <c r="P7" s="10"/>
      <c r="Q7" s="10">
        <v>8</v>
      </c>
      <c r="R7" s="10">
        <v>6</v>
      </c>
      <c r="S7" s="10">
        <v>7</v>
      </c>
      <c r="T7" s="10"/>
      <c r="U7" s="10"/>
      <c r="V7" s="12"/>
      <c r="W7" s="10"/>
      <c r="X7" s="10"/>
      <c r="Y7" s="12"/>
      <c r="Z7" s="12"/>
      <c r="AA7" s="12"/>
      <c r="AB7" s="10"/>
      <c r="AC7" s="13">
        <f>SUM(D7:AB7)</f>
        <v>88</v>
      </c>
      <c r="AD7" s="7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10</v>
      </c>
      <c r="AE7" s="14">
        <f>IF(AD7&gt;0,AC7/AD7,0)</f>
        <v>8.8000000000000007</v>
      </c>
    </row>
    <row r="8" spans="1:31" ht="13.15" x14ac:dyDescent="0.4">
      <c r="A8" s="26">
        <f t="shared" si="1"/>
        <v>7</v>
      </c>
      <c r="B8" s="21" t="s">
        <v>27</v>
      </c>
      <c r="C8" s="13" t="s">
        <v>7</v>
      </c>
      <c r="D8" s="17"/>
      <c r="E8" s="13"/>
      <c r="F8" s="13"/>
      <c r="G8" s="13">
        <v>7</v>
      </c>
      <c r="H8" s="13">
        <v>7</v>
      </c>
      <c r="I8" s="13">
        <v>6</v>
      </c>
      <c r="J8" s="18">
        <v>8</v>
      </c>
      <c r="K8" s="13">
        <v>7</v>
      </c>
      <c r="L8" s="18">
        <v>10</v>
      </c>
      <c r="M8" s="13"/>
      <c r="N8" s="13">
        <v>6</v>
      </c>
      <c r="O8" s="13">
        <v>7</v>
      </c>
      <c r="P8" s="13">
        <v>12</v>
      </c>
      <c r="Q8" s="13">
        <v>3</v>
      </c>
      <c r="R8" s="13"/>
      <c r="S8" s="13"/>
      <c r="T8" s="13"/>
      <c r="U8" s="13">
        <v>4</v>
      </c>
      <c r="V8" s="18"/>
      <c r="W8" s="13">
        <v>2</v>
      </c>
      <c r="X8" s="13"/>
      <c r="Y8" s="18"/>
      <c r="Z8" s="19"/>
      <c r="AA8" s="19"/>
      <c r="AB8" s="20"/>
      <c r="AC8" s="13">
        <f>SUM(D8:AB8)</f>
        <v>79</v>
      </c>
      <c r="AD8" s="7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12</v>
      </c>
      <c r="AE8" s="14">
        <f>IF(AD8&gt;0,AC8/AD8,0)</f>
        <v>6.583333333333333</v>
      </c>
    </row>
    <row r="9" spans="1:31" ht="13.15" x14ac:dyDescent="0.4">
      <c r="A9" s="26">
        <f t="shared" si="1"/>
        <v>8</v>
      </c>
      <c r="B9" s="21" t="s">
        <v>55</v>
      </c>
      <c r="C9" s="13" t="s">
        <v>7</v>
      </c>
      <c r="D9" s="17"/>
      <c r="E9" s="13"/>
      <c r="F9" s="13"/>
      <c r="G9" s="13">
        <v>6</v>
      </c>
      <c r="H9" s="13"/>
      <c r="I9" s="13">
        <v>15</v>
      </c>
      <c r="J9" s="18"/>
      <c r="K9" s="13">
        <v>15</v>
      </c>
      <c r="L9" s="18"/>
      <c r="M9" s="13"/>
      <c r="N9" s="13">
        <v>12</v>
      </c>
      <c r="O9" s="13">
        <v>10</v>
      </c>
      <c r="P9" s="13"/>
      <c r="Q9" s="13">
        <v>15</v>
      </c>
      <c r="R9" s="13"/>
      <c r="S9" s="13"/>
      <c r="T9" s="13">
        <v>4</v>
      </c>
      <c r="U9" s="13"/>
      <c r="V9" s="18"/>
      <c r="W9" s="13"/>
      <c r="X9" s="13"/>
      <c r="Y9" s="18"/>
      <c r="Z9" s="18"/>
      <c r="AA9" s="18"/>
      <c r="AB9" s="13"/>
      <c r="AC9" s="13">
        <f>SUM(D9:AB9)</f>
        <v>77</v>
      </c>
      <c r="AD9" s="7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7</v>
      </c>
      <c r="AE9" s="14">
        <f>IF(AD9&gt;0,AC9/AD9,0)</f>
        <v>11</v>
      </c>
    </row>
    <row r="10" spans="1:31" ht="13.15" x14ac:dyDescent="0.4">
      <c r="A10" s="26">
        <f t="shared" si="1"/>
        <v>9</v>
      </c>
      <c r="B10" s="16" t="s">
        <v>8</v>
      </c>
      <c r="C10" s="13" t="s">
        <v>7</v>
      </c>
      <c r="D10" s="17">
        <v>10</v>
      </c>
      <c r="E10" s="13">
        <v>8</v>
      </c>
      <c r="F10" s="13">
        <v>5</v>
      </c>
      <c r="G10" s="13">
        <v>2</v>
      </c>
      <c r="H10" s="13">
        <v>2</v>
      </c>
      <c r="I10" s="13">
        <v>2</v>
      </c>
      <c r="J10" s="18">
        <v>4</v>
      </c>
      <c r="K10" s="13">
        <v>3</v>
      </c>
      <c r="L10" s="18">
        <v>2</v>
      </c>
      <c r="M10" s="13"/>
      <c r="N10" s="13">
        <v>2</v>
      </c>
      <c r="O10" s="13">
        <v>2</v>
      </c>
      <c r="P10" s="13">
        <v>3</v>
      </c>
      <c r="Q10" s="13">
        <v>2</v>
      </c>
      <c r="R10" s="13">
        <v>2</v>
      </c>
      <c r="S10" s="13">
        <v>2</v>
      </c>
      <c r="T10" s="13">
        <v>2</v>
      </c>
      <c r="U10" s="13"/>
      <c r="V10" s="18"/>
      <c r="W10" s="13">
        <v>4</v>
      </c>
      <c r="X10" s="13"/>
      <c r="Y10" s="18"/>
      <c r="Z10" s="18"/>
      <c r="AA10" s="18"/>
      <c r="AB10" s="13"/>
      <c r="AC10" s="17">
        <f>SUM(D10:AB10)</f>
        <v>57</v>
      </c>
      <c r="AD10" s="7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17</v>
      </c>
      <c r="AE10" s="14">
        <f>IF(AD10&gt;0,AC10/AD10,0)</f>
        <v>3.3529411764705883</v>
      </c>
    </row>
    <row r="11" spans="1:31" ht="13.15" x14ac:dyDescent="0.4">
      <c r="A11" s="26">
        <f t="shared" si="1"/>
        <v>10</v>
      </c>
      <c r="B11" s="16" t="s">
        <v>26</v>
      </c>
      <c r="C11" s="23" t="s">
        <v>7</v>
      </c>
      <c r="D11" s="17"/>
      <c r="E11" s="13"/>
      <c r="F11" s="13"/>
      <c r="G11" s="13">
        <v>9</v>
      </c>
      <c r="H11" s="13">
        <v>8</v>
      </c>
      <c r="I11" s="13"/>
      <c r="J11" s="13">
        <v>7</v>
      </c>
      <c r="K11" s="13">
        <v>2</v>
      </c>
      <c r="L11" s="13"/>
      <c r="M11" s="13"/>
      <c r="N11" s="13"/>
      <c r="O11" s="13"/>
      <c r="P11" s="13">
        <v>5</v>
      </c>
      <c r="Q11" s="13"/>
      <c r="R11" s="13">
        <v>3</v>
      </c>
      <c r="S11" s="13"/>
      <c r="T11" s="13">
        <v>2</v>
      </c>
      <c r="U11" s="13"/>
      <c r="V11" s="13">
        <v>9</v>
      </c>
      <c r="W11" s="13">
        <v>5</v>
      </c>
      <c r="X11" s="13"/>
      <c r="Y11" s="13"/>
      <c r="Z11" s="13"/>
      <c r="AA11" s="13"/>
      <c r="AB11" s="13"/>
      <c r="AC11" s="13">
        <f>SUM(D11:AB11)</f>
        <v>50</v>
      </c>
      <c r="AD11" s="7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9</v>
      </c>
      <c r="AE11" s="14">
        <f>IF(AD11&gt;0,AC11/AD11,0)</f>
        <v>5.5555555555555554</v>
      </c>
    </row>
    <row r="12" spans="1:31" ht="13.15" x14ac:dyDescent="0.4">
      <c r="A12" s="26">
        <f t="shared" si="1"/>
        <v>11</v>
      </c>
      <c r="B12" s="16" t="s">
        <v>11</v>
      </c>
      <c r="C12" s="23" t="s">
        <v>7</v>
      </c>
      <c r="D12" s="17"/>
      <c r="E12" s="13">
        <v>7</v>
      </c>
      <c r="F12" s="13"/>
      <c r="G12" s="13">
        <v>4</v>
      </c>
      <c r="H12" s="13">
        <v>9</v>
      </c>
      <c r="I12" s="13"/>
      <c r="J12" s="13"/>
      <c r="K12" s="13">
        <v>5</v>
      </c>
      <c r="L12" s="13"/>
      <c r="M12" s="13"/>
      <c r="N12" s="13"/>
      <c r="O12" s="13"/>
      <c r="P12" s="13"/>
      <c r="Q12" s="13">
        <v>2</v>
      </c>
      <c r="R12" s="13">
        <v>10</v>
      </c>
      <c r="S12" s="13"/>
      <c r="T12" s="13">
        <v>10</v>
      </c>
      <c r="U12" s="13"/>
      <c r="V12" s="13"/>
      <c r="W12" s="13"/>
      <c r="X12" s="13"/>
      <c r="Y12" s="13"/>
      <c r="Z12" s="13"/>
      <c r="AA12" s="13"/>
      <c r="AB12" s="13"/>
      <c r="AC12" s="13">
        <f>SUM(D12:AB12)</f>
        <v>47</v>
      </c>
      <c r="AD12" s="7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7</v>
      </c>
      <c r="AE12" s="14">
        <f>IF(AD12&gt;0,AC12/AD12,0)</f>
        <v>6.7142857142857144</v>
      </c>
    </row>
    <row r="13" spans="1:31" ht="13.15" x14ac:dyDescent="0.4">
      <c r="A13" s="26">
        <f t="shared" si="1"/>
        <v>12</v>
      </c>
      <c r="B13" s="16" t="s">
        <v>75</v>
      </c>
      <c r="C13" s="23" t="s">
        <v>7</v>
      </c>
      <c r="D13" s="17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>
        <v>12</v>
      </c>
      <c r="U13" s="13">
        <v>12</v>
      </c>
      <c r="V13" s="13"/>
      <c r="W13" s="13">
        <v>12</v>
      </c>
      <c r="X13" s="13"/>
      <c r="Y13" s="13"/>
      <c r="Z13" s="13"/>
      <c r="AA13" s="13"/>
      <c r="AB13" s="13"/>
      <c r="AC13" s="13">
        <f>SUM(D13:AB13)</f>
        <v>36</v>
      </c>
      <c r="AD13" s="7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3</v>
      </c>
      <c r="AE13" s="14">
        <f>IF(AD13&gt;0,AC13/AD13,0)</f>
        <v>12</v>
      </c>
    </row>
    <row r="14" spans="1:31" ht="13.15" x14ac:dyDescent="0.4">
      <c r="A14" s="26">
        <f t="shared" si="1"/>
        <v>13</v>
      </c>
      <c r="B14" s="16" t="s">
        <v>36</v>
      </c>
      <c r="C14" s="23"/>
      <c r="D14" s="17"/>
      <c r="E14" s="13"/>
      <c r="F14" s="13"/>
      <c r="G14" s="13">
        <v>2</v>
      </c>
      <c r="H14" s="13">
        <v>3</v>
      </c>
      <c r="I14" s="13">
        <v>9</v>
      </c>
      <c r="J14" s="13"/>
      <c r="K14" s="13"/>
      <c r="L14" s="13"/>
      <c r="M14" s="13"/>
      <c r="N14" s="13">
        <v>2</v>
      </c>
      <c r="O14" s="13"/>
      <c r="P14" s="13">
        <v>6</v>
      </c>
      <c r="Q14" s="13"/>
      <c r="R14" s="13">
        <v>5</v>
      </c>
      <c r="S14" s="13"/>
      <c r="T14" s="13">
        <v>8</v>
      </c>
      <c r="U14" s="13"/>
      <c r="V14" s="13"/>
      <c r="W14" s="13"/>
      <c r="X14" s="13"/>
      <c r="Y14" s="13"/>
      <c r="Z14" s="13"/>
      <c r="AA14" s="13"/>
      <c r="AB14" s="13"/>
      <c r="AC14" s="13">
        <f>SUM(D14:AB14)</f>
        <v>35</v>
      </c>
      <c r="AD14" s="7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7</v>
      </c>
      <c r="AE14" s="14">
        <f>IF(AD14&gt;0,AC14/AD14,0)</f>
        <v>5</v>
      </c>
    </row>
    <row r="15" spans="1:31" ht="13.15" x14ac:dyDescent="0.4">
      <c r="A15" s="26">
        <f t="shared" si="1"/>
        <v>14</v>
      </c>
      <c r="B15" s="16" t="s">
        <v>12</v>
      </c>
      <c r="C15" s="23" t="s">
        <v>7</v>
      </c>
      <c r="D15" s="17">
        <v>4</v>
      </c>
      <c r="E15" s="13"/>
      <c r="F15" s="13">
        <v>7</v>
      </c>
      <c r="G15" s="13">
        <v>2</v>
      </c>
      <c r="H15" s="13"/>
      <c r="I15" s="13"/>
      <c r="J15" s="18"/>
      <c r="K15" s="13"/>
      <c r="L15" s="18">
        <v>3</v>
      </c>
      <c r="M15" s="13"/>
      <c r="N15" s="13"/>
      <c r="O15" s="13"/>
      <c r="P15" s="13"/>
      <c r="Q15" s="13"/>
      <c r="R15" s="13">
        <v>4</v>
      </c>
      <c r="S15" s="13">
        <v>8</v>
      </c>
      <c r="T15" s="13">
        <v>2</v>
      </c>
      <c r="U15" s="13"/>
      <c r="V15" s="18"/>
      <c r="W15" s="13"/>
      <c r="X15" s="13"/>
      <c r="Y15" s="18"/>
      <c r="Z15" s="18"/>
      <c r="AA15" s="18"/>
      <c r="AB15" s="13"/>
      <c r="AC15" s="13">
        <f>SUM(D15:AB15)</f>
        <v>30</v>
      </c>
      <c r="AD15" s="7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7</v>
      </c>
      <c r="AE15" s="14">
        <f>IF(AD15&gt;0,AC15/AD15,0)</f>
        <v>4.2857142857142856</v>
      </c>
    </row>
    <row r="16" spans="1:31" ht="13.15" x14ac:dyDescent="0.4">
      <c r="A16" s="26">
        <f t="shared" si="1"/>
        <v>15</v>
      </c>
      <c r="B16" s="21" t="s">
        <v>34</v>
      </c>
      <c r="C16" s="23" t="s">
        <v>7</v>
      </c>
      <c r="D16" s="17"/>
      <c r="E16" s="13"/>
      <c r="F16" s="13"/>
      <c r="G16" s="13">
        <v>2</v>
      </c>
      <c r="H16" s="13"/>
      <c r="I16" s="13">
        <v>2</v>
      </c>
      <c r="J16" s="18">
        <v>2</v>
      </c>
      <c r="K16" s="13">
        <v>2</v>
      </c>
      <c r="L16" s="18"/>
      <c r="M16" s="13"/>
      <c r="N16" s="13"/>
      <c r="O16" s="13"/>
      <c r="P16" s="13">
        <v>2</v>
      </c>
      <c r="Q16" s="13">
        <v>2</v>
      </c>
      <c r="R16" s="13">
        <v>2</v>
      </c>
      <c r="S16" s="13">
        <v>5</v>
      </c>
      <c r="T16" s="13">
        <v>2</v>
      </c>
      <c r="U16" s="13"/>
      <c r="V16" s="18"/>
      <c r="W16" s="13">
        <v>6</v>
      </c>
      <c r="X16" s="13"/>
      <c r="Y16" s="18"/>
      <c r="Z16" s="18"/>
      <c r="AA16" s="18"/>
      <c r="AB16" s="13"/>
      <c r="AC16" s="13">
        <f>SUM(D16:AB16)</f>
        <v>27</v>
      </c>
      <c r="AD16" s="7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10</v>
      </c>
      <c r="AE16" s="14">
        <f>IF(AD16&gt;0,AC16/AD16,0)</f>
        <v>2.7</v>
      </c>
    </row>
    <row r="17" spans="1:31" ht="13.15" x14ac:dyDescent="0.4">
      <c r="A17" s="26">
        <f t="shared" si="1"/>
        <v>16</v>
      </c>
      <c r="B17" s="16" t="s">
        <v>24</v>
      </c>
      <c r="C17" s="23"/>
      <c r="D17" s="17"/>
      <c r="E17" s="13"/>
      <c r="F17" s="13">
        <v>2</v>
      </c>
      <c r="G17" s="13">
        <v>2</v>
      </c>
      <c r="H17" s="13">
        <v>2</v>
      </c>
      <c r="I17" s="13">
        <v>2</v>
      </c>
      <c r="J17" s="18"/>
      <c r="K17" s="13">
        <v>2</v>
      </c>
      <c r="L17" s="18">
        <v>2</v>
      </c>
      <c r="M17" s="13"/>
      <c r="N17" s="13">
        <v>2</v>
      </c>
      <c r="O17" s="13">
        <v>2</v>
      </c>
      <c r="P17" s="13">
        <v>2</v>
      </c>
      <c r="Q17" s="13">
        <v>2</v>
      </c>
      <c r="R17" s="13">
        <v>2</v>
      </c>
      <c r="S17" s="13">
        <v>3</v>
      </c>
      <c r="T17" s="13">
        <v>2</v>
      </c>
      <c r="U17" s="13"/>
      <c r="V17" s="18"/>
      <c r="W17" s="13"/>
      <c r="X17" s="13"/>
      <c r="Y17" s="18"/>
      <c r="Z17" s="18"/>
      <c r="AA17" s="18"/>
      <c r="AB17" s="13"/>
      <c r="AC17" s="13">
        <f>SUM(D17:AB17)</f>
        <v>27</v>
      </c>
      <c r="AD17" s="7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13</v>
      </c>
      <c r="AE17" s="14">
        <f>IF(AD17&gt;0,AC17/AD17,0)</f>
        <v>2.0769230769230771</v>
      </c>
    </row>
    <row r="18" spans="1:31" ht="13.15" x14ac:dyDescent="0.4">
      <c r="A18" s="26">
        <f t="shared" si="1"/>
        <v>17</v>
      </c>
      <c r="B18" s="22" t="s">
        <v>39</v>
      </c>
      <c r="C18" s="23"/>
      <c r="D18" s="17"/>
      <c r="E18" s="13"/>
      <c r="F18" s="13"/>
      <c r="G18" s="13">
        <v>2</v>
      </c>
      <c r="H18" s="13"/>
      <c r="I18" s="13">
        <v>2</v>
      </c>
      <c r="J18" s="18">
        <v>10</v>
      </c>
      <c r="K18" s="13"/>
      <c r="L18" s="18">
        <v>2</v>
      </c>
      <c r="M18" s="13"/>
      <c r="N18" s="13"/>
      <c r="O18" s="13"/>
      <c r="P18" s="13"/>
      <c r="Q18" s="13"/>
      <c r="R18" s="13"/>
      <c r="S18" s="13">
        <v>9</v>
      </c>
      <c r="T18" s="13"/>
      <c r="U18" s="13"/>
      <c r="V18" s="18"/>
      <c r="W18" s="13"/>
      <c r="X18" s="13"/>
      <c r="Y18" s="18"/>
      <c r="Z18" s="18"/>
      <c r="AA18" s="18"/>
      <c r="AB18" s="13"/>
      <c r="AC18" s="13">
        <f>SUM(D18:AB18)</f>
        <v>25</v>
      </c>
      <c r="AD18" s="7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5</v>
      </c>
      <c r="AE18" s="14">
        <f>IF(AD18&gt;0,AC18/AD18,0)</f>
        <v>5</v>
      </c>
    </row>
    <row r="19" spans="1:31" ht="13.15" x14ac:dyDescent="0.4">
      <c r="A19" s="26">
        <f t="shared" si="1"/>
        <v>18</v>
      </c>
      <c r="B19" s="9" t="s">
        <v>30</v>
      </c>
      <c r="C19" s="7" t="s">
        <v>7</v>
      </c>
      <c r="D19" s="17"/>
      <c r="E19" s="13"/>
      <c r="F19" s="13"/>
      <c r="G19" s="13">
        <v>2</v>
      </c>
      <c r="H19" s="13"/>
      <c r="I19" s="13">
        <v>1</v>
      </c>
      <c r="J19" s="18">
        <v>2</v>
      </c>
      <c r="K19" s="13">
        <v>2</v>
      </c>
      <c r="L19" s="18"/>
      <c r="M19" s="13"/>
      <c r="N19" s="13"/>
      <c r="O19" s="13">
        <v>2</v>
      </c>
      <c r="P19" s="13"/>
      <c r="Q19" s="13">
        <v>2</v>
      </c>
      <c r="R19" s="13">
        <v>2</v>
      </c>
      <c r="S19" s="13"/>
      <c r="T19" s="13"/>
      <c r="U19" s="13">
        <v>7</v>
      </c>
      <c r="V19" s="18">
        <v>5</v>
      </c>
      <c r="W19" s="13"/>
      <c r="X19" s="13"/>
      <c r="Y19" s="18"/>
      <c r="Z19" s="18"/>
      <c r="AA19" s="18"/>
      <c r="AB19" s="13"/>
      <c r="AC19" s="13">
        <f>SUM(D19:AB19)</f>
        <v>25</v>
      </c>
      <c r="AD19" s="7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9</v>
      </c>
      <c r="AE19" s="14">
        <f>IF(AD19&gt;0,AC19/AD19,0)</f>
        <v>2.7777777777777777</v>
      </c>
    </row>
    <row r="20" spans="1:31" ht="13.15" x14ac:dyDescent="0.4">
      <c r="A20" s="26">
        <f t="shared" si="1"/>
        <v>19</v>
      </c>
      <c r="B20" s="21" t="s">
        <v>77</v>
      </c>
      <c r="C20" s="23" t="s">
        <v>7</v>
      </c>
      <c r="D20" s="17"/>
      <c r="E20" s="13"/>
      <c r="F20" s="13"/>
      <c r="G20" s="13"/>
      <c r="H20" s="13"/>
      <c r="I20" s="13"/>
      <c r="J20" s="18"/>
      <c r="K20" s="13"/>
      <c r="L20" s="18"/>
      <c r="M20" s="13"/>
      <c r="N20" s="13"/>
      <c r="O20" s="13"/>
      <c r="P20" s="13"/>
      <c r="Q20" s="13"/>
      <c r="R20" s="13"/>
      <c r="S20" s="13"/>
      <c r="T20" s="13">
        <v>2</v>
      </c>
      <c r="U20" s="13">
        <v>6</v>
      </c>
      <c r="V20" s="18">
        <v>8</v>
      </c>
      <c r="W20" s="13">
        <v>8</v>
      </c>
      <c r="X20" s="13"/>
      <c r="Y20" s="18"/>
      <c r="Z20" s="18"/>
      <c r="AA20" s="18"/>
      <c r="AB20" s="13"/>
      <c r="AC20" s="13">
        <f>SUM(D20:AB20)</f>
        <v>24</v>
      </c>
      <c r="AD20" s="7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4</v>
      </c>
      <c r="AE20" s="14">
        <f>IF(AD20&gt;0,AC20/AD20,0)</f>
        <v>6</v>
      </c>
    </row>
    <row r="21" spans="1:31" ht="13.15" x14ac:dyDescent="0.4">
      <c r="A21" s="26">
        <f t="shared" si="1"/>
        <v>20</v>
      </c>
      <c r="B21" s="16" t="s">
        <v>50</v>
      </c>
      <c r="C21" s="23" t="s">
        <v>7</v>
      </c>
      <c r="D21" s="17"/>
      <c r="E21" s="13"/>
      <c r="F21" s="13"/>
      <c r="G21" s="13"/>
      <c r="H21" s="13"/>
      <c r="I21" s="13"/>
      <c r="J21" s="13">
        <v>2</v>
      </c>
      <c r="K21" s="13"/>
      <c r="L21" s="13">
        <v>4</v>
      </c>
      <c r="M21" s="13"/>
      <c r="N21" s="13"/>
      <c r="O21" s="13">
        <v>6</v>
      </c>
      <c r="P21" s="13"/>
      <c r="Q21" s="13"/>
      <c r="R21" s="13">
        <v>7</v>
      </c>
      <c r="S21" s="13"/>
      <c r="T21" s="13">
        <v>5</v>
      </c>
      <c r="U21" s="13"/>
      <c r="V21" s="13"/>
      <c r="W21" s="13"/>
      <c r="X21" s="13"/>
      <c r="Y21" s="13"/>
      <c r="Z21" s="13"/>
      <c r="AA21" s="13"/>
      <c r="AB21" s="13"/>
      <c r="AC21" s="13">
        <f>SUM(D21:AB21)</f>
        <v>24</v>
      </c>
      <c r="AD21" s="7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5</v>
      </c>
      <c r="AE21" s="14">
        <f>IF(AD21&gt;0,AC21/AD21,0)</f>
        <v>4.8</v>
      </c>
    </row>
    <row r="22" spans="1:31" ht="13.15" x14ac:dyDescent="0.4">
      <c r="A22" s="26">
        <f t="shared" si="1"/>
        <v>21</v>
      </c>
      <c r="B22" s="16" t="s">
        <v>14</v>
      </c>
      <c r="C22" s="23" t="s">
        <v>7</v>
      </c>
      <c r="D22" s="17">
        <v>7</v>
      </c>
      <c r="E22" s="13">
        <v>4</v>
      </c>
      <c r="F22" s="13">
        <v>3</v>
      </c>
      <c r="G22" s="13">
        <v>2</v>
      </c>
      <c r="H22" s="13">
        <v>2</v>
      </c>
      <c r="I22" s="13">
        <v>2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>
        <v>2</v>
      </c>
      <c r="X22" s="13"/>
      <c r="Y22" s="13"/>
      <c r="Z22" s="13"/>
      <c r="AA22" s="13"/>
      <c r="AB22" s="13"/>
      <c r="AC22" s="13">
        <f>SUM(D22:AB22)</f>
        <v>22</v>
      </c>
      <c r="AD22" s="7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7</v>
      </c>
      <c r="AE22" s="14">
        <f>IF(AD22&gt;0,AC22/AD22,0)</f>
        <v>3.1428571428571428</v>
      </c>
    </row>
    <row r="23" spans="1:31" ht="13.15" x14ac:dyDescent="0.4">
      <c r="A23" s="26">
        <f t="shared" si="1"/>
        <v>22</v>
      </c>
      <c r="B23" s="21" t="s">
        <v>35</v>
      </c>
      <c r="C23" s="23"/>
      <c r="D23" s="17"/>
      <c r="E23" s="13"/>
      <c r="F23" s="13"/>
      <c r="G23" s="13">
        <v>2</v>
      </c>
      <c r="H23" s="13">
        <v>4</v>
      </c>
      <c r="I23" s="13">
        <v>2</v>
      </c>
      <c r="J23" s="18">
        <v>2</v>
      </c>
      <c r="K23" s="13"/>
      <c r="L23" s="18">
        <v>2</v>
      </c>
      <c r="M23" s="13"/>
      <c r="N23" s="13"/>
      <c r="O23" s="13">
        <v>2</v>
      </c>
      <c r="P23" s="13">
        <v>2</v>
      </c>
      <c r="Q23" s="13">
        <v>5</v>
      </c>
      <c r="R23" s="13"/>
      <c r="S23" s="13"/>
      <c r="T23" s="13"/>
      <c r="U23" s="13"/>
      <c r="V23" s="18"/>
      <c r="W23" s="13"/>
      <c r="X23" s="13"/>
      <c r="Y23" s="18"/>
      <c r="Z23" s="18"/>
      <c r="AA23" s="18"/>
      <c r="AB23" s="13"/>
      <c r="AC23" s="13">
        <f>SUM(D23:AB23)</f>
        <v>21</v>
      </c>
      <c r="AD23" s="7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8</v>
      </c>
      <c r="AE23" s="14">
        <f>IF(AD23&gt;0,AC23/AD23,0)</f>
        <v>2.625</v>
      </c>
    </row>
    <row r="24" spans="1:31" ht="13.15" x14ac:dyDescent="0.4">
      <c r="A24" s="26">
        <f t="shared" si="1"/>
        <v>23</v>
      </c>
      <c r="B24" s="22" t="s">
        <v>22</v>
      </c>
      <c r="C24" s="23" t="s">
        <v>7</v>
      </c>
      <c r="D24" s="17"/>
      <c r="E24" s="13"/>
      <c r="F24" s="13">
        <v>4</v>
      </c>
      <c r="G24" s="13">
        <v>2</v>
      </c>
      <c r="H24" s="13"/>
      <c r="I24" s="13">
        <v>2</v>
      </c>
      <c r="J24" s="18"/>
      <c r="K24" s="13">
        <v>2</v>
      </c>
      <c r="L24" s="18"/>
      <c r="M24" s="13"/>
      <c r="N24" s="13">
        <v>2</v>
      </c>
      <c r="O24" s="13"/>
      <c r="P24" s="13">
        <v>2</v>
      </c>
      <c r="Q24" s="13">
        <v>2</v>
      </c>
      <c r="R24" s="13">
        <v>2</v>
      </c>
      <c r="S24" s="13"/>
      <c r="T24" s="13">
        <v>2</v>
      </c>
      <c r="U24" s="13"/>
      <c r="V24" s="18"/>
      <c r="W24" s="13"/>
      <c r="X24" s="13"/>
      <c r="Y24" s="18"/>
      <c r="Z24" s="18"/>
      <c r="AA24" s="18"/>
      <c r="AB24" s="13"/>
      <c r="AC24" s="13">
        <f>SUM(D24:AB24)</f>
        <v>20</v>
      </c>
      <c r="AD24" s="7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9</v>
      </c>
      <c r="AE24" s="14">
        <f>IF(AD24&gt;0,AC24/AD24,0)</f>
        <v>2.2222222222222223</v>
      </c>
    </row>
    <row r="25" spans="1:31" ht="13.15" x14ac:dyDescent="0.4">
      <c r="A25" s="26">
        <f t="shared" si="1"/>
        <v>24</v>
      </c>
      <c r="B25" s="16" t="s">
        <v>41</v>
      </c>
      <c r="C25" s="23" t="s">
        <v>7</v>
      </c>
      <c r="D25" s="17"/>
      <c r="E25" s="13"/>
      <c r="F25" s="13"/>
      <c r="G25" s="13"/>
      <c r="H25" s="13"/>
      <c r="I25" s="13">
        <v>7</v>
      </c>
      <c r="J25" s="18">
        <v>12</v>
      </c>
      <c r="K25" s="13"/>
      <c r="L25" s="18"/>
      <c r="M25" s="13"/>
      <c r="N25" s="13"/>
      <c r="O25" s="13"/>
      <c r="P25" s="13"/>
      <c r="Q25" s="13"/>
      <c r="R25" s="13"/>
      <c r="S25" s="13"/>
      <c r="T25" s="13"/>
      <c r="U25" s="13"/>
      <c r="V25" s="18"/>
      <c r="W25" s="13"/>
      <c r="X25" s="13"/>
      <c r="Y25" s="18"/>
      <c r="Z25" s="18"/>
      <c r="AA25" s="18"/>
      <c r="AB25" s="13"/>
      <c r="AC25" s="13">
        <f>SUM(D25:AB25)</f>
        <v>19</v>
      </c>
      <c r="AD25" s="7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2</v>
      </c>
      <c r="AE25" s="14">
        <f>IF(AD25&gt;0,AC25/AD25,0)</f>
        <v>9.5</v>
      </c>
    </row>
    <row r="26" spans="1:31" ht="13.15" x14ac:dyDescent="0.4">
      <c r="A26" s="26">
        <f t="shared" si="1"/>
        <v>25</v>
      </c>
      <c r="B26" s="16" t="s">
        <v>60</v>
      </c>
      <c r="C26" s="23" t="s">
        <v>7</v>
      </c>
      <c r="D26" s="17"/>
      <c r="E26" s="13"/>
      <c r="F26" s="13"/>
      <c r="G26" s="13"/>
      <c r="H26" s="13"/>
      <c r="I26" s="13"/>
      <c r="J26" s="18"/>
      <c r="K26" s="13"/>
      <c r="L26" s="18">
        <v>2</v>
      </c>
      <c r="M26" s="13"/>
      <c r="N26" s="13"/>
      <c r="O26" s="13">
        <v>3</v>
      </c>
      <c r="P26" s="13">
        <v>4</v>
      </c>
      <c r="Q26" s="13"/>
      <c r="R26" s="13"/>
      <c r="S26" s="13">
        <v>2</v>
      </c>
      <c r="T26" s="13"/>
      <c r="U26" s="13">
        <v>8</v>
      </c>
      <c r="V26" s="18"/>
      <c r="W26" s="13"/>
      <c r="X26" s="13"/>
      <c r="Y26" s="18"/>
      <c r="Z26" s="18"/>
      <c r="AA26" s="18"/>
      <c r="AB26" s="13"/>
      <c r="AC26" s="13">
        <f>SUM(D26:AB26)</f>
        <v>19</v>
      </c>
      <c r="AD26" s="7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5</v>
      </c>
      <c r="AE26" s="14">
        <f>IF(AD26&gt;0,AC26/AD26,0)</f>
        <v>3.8</v>
      </c>
    </row>
    <row r="27" spans="1:31" ht="13.15" x14ac:dyDescent="0.4">
      <c r="A27" s="26">
        <f t="shared" si="1"/>
        <v>26</v>
      </c>
      <c r="B27" s="16" t="s">
        <v>23</v>
      </c>
      <c r="C27" s="23" t="s">
        <v>7</v>
      </c>
      <c r="D27" s="17"/>
      <c r="E27" s="13"/>
      <c r="F27" s="13">
        <v>2</v>
      </c>
      <c r="G27" s="13">
        <v>2</v>
      </c>
      <c r="H27" s="13"/>
      <c r="I27" s="13"/>
      <c r="J27" s="18"/>
      <c r="K27" s="13"/>
      <c r="L27" s="18">
        <v>5</v>
      </c>
      <c r="M27" s="13"/>
      <c r="N27" s="13">
        <v>2</v>
      </c>
      <c r="O27" s="13"/>
      <c r="P27" s="13"/>
      <c r="Q27" s="13">
        <v>2</v>
      </c>
      <c r="R27" s="13"/>
      <c r="S27" s="13">
        <v>2</v>
      </c>
      <c r="T27" s="13"/>
      <c r="U27" s="13">
        <v>2</v>
      </c>
      <c r="V27" s="18">
        <v>2</v>
      </c>
      <c r="W27" s="13"/>
      <c r="X27" s="13"/>
      <c r="Y27" s="18"/>
      <c r="Z27" s="18"/>
      <c r="AA27" s="18"/>
      <c r="AB27" s="13"/>
      <c r="AC27" s="13">
        <f>SUM(D27:AB27)</f>
        <v>19</v>
      </c>
      <c r="AD27" s="7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8</v>
      </c>
      <c r="AE27" s="14">
        <f>IF(AD27&gt;0,AC27/AD27,0)</f>
        <v>2.375</v>
      </c>
    </row>
    <row r="28" spans="1:31" ht="13.15" x14ac:dyDescent="0.4">
      <c r="A28" s="26">
        <f t="shared" si="1"/>
        <v>27</v>
      </c>
      <c r="B28" s="16" t="s">
        <v>38</v>
      </c>
      <c r="C28" s="23"/>
      <c r="D28" s="17"/>
      <c r="E28" s="13"/>
      <c r="F28" s="13"/>
      <c r="G28" s="13">
        <v>2</v>
      </c>
      <c r="H28" s="13">
        <v>2</v>
      </c>
      <c r="I28" s="13">
        <v>2</v>
      </c>
      <c r="J28" s="13">
        <v>2</v>
      </c>
      <c r="K28" s="13">
        <v>2</v>
      </c>
      <c r="L28" s="13">
        <v>2</v>
      </c>
      <c r="M28" s="13"/>
      <c r="N28" s="13">
        <v>2</v>
      </c>
      <c r="O28" s="13">
        <v>2</v>
      </c>
      <c r="P28" s="24"/>
      <c r="Q28" s="13">
        <v>2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>
        <f>SUM(D28:AB28)</f>
        <v>18</v>
      </c>
      <c r="AD28" s="7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9</v>
      </c>
      <c r="AE28" s="14">
        <f>IF(AD28&gt;0,AC28/AD28,0)</f>
        <v>2</v>
      </c>
    </row>
    <row r="29" spans="1:31" ht="13.15" x14ac:dyDescent="0.4">
      <c r="A29" s="26">
        <f t="shared" si="1"/>
        <v>28</v>
      </c>
      <c r="B29" s="16" t="s">
        <v>78</v>
      </c>
      <c r="C29" s="23"/>
      <c r="D29" s="17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>
        <v>6</v>
      </c>
      <c r="W29" s="13">
        <v>10</v>
      </c>
      <c r="X29" s="13"/>
      <c r="Y29" s="13"/>
      <c r="Z29" s="13"/>
      <c r="AA29" s="13"/>
      <c r="AB29" s="13"/>
      <c r="AC29" s="13">
        <f>SUM(D29:AB29)</f>
        <v>16</v>
      </c>
      <c r="AD29" s="7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2</v>
      </c>
      <c r="AE29" s="14">
        <f>IF(AD29&gt;0,AC29/AD29,0)</f>
        <v>8</v>
      </c>
    </row>
    <row r="30" spans="1:31" ht="13.15" x14ac:dyDescent="0.4">
      <c r="A30" s="26">
        <f t="shared" si="1"/>
        <v>29</v>
      </c>
      <c r="B30" s="16" t="s">
        <v>17</v>
      </c>
      <c r="C30" s="23" t="s">
        <v>7</v>
      </c>
      <c r="D30" s="17"/>
      <c r="E30" s="13">
        <v>6</v>
      </c>
      <c r="F30" s="13"/>
      <c r="G30" s="13"/>
      <c r="H30" s="13"/>
      <c r="I30" s="13">
        <v>8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>
        <v>2</v>
      </c>
      <c r="V30" s="13"/>
      <c r="W30" s="13"/>
      <c r="X30" s="13"/>
      <c r="Y30" s="13"/>
      <c r="Z30" s="13"/>
      <c r="AA30" s="13"/>
      <c r="AB30" s="13"/>
      <c r="AC30" s="13">
        <f>SUM(D30:AB30)</f>
        <v>16</v>
      </c>
      <c r="AD30" s="7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3</v>
      </c>
      <c r="AE30" s="14">
        <f>IF(AD30&gt;0,AC30/AD30,0)</f>
        <v>5.333333333333333</v>
      </c>
    </row>
    <row r="31" spans="1:31" ht="13.15" x14ac:dyDescent="0.4">
      <c r="A31" s="26">
        <f t="shared" si="1"/>
        <v>30</v>
      </c>
      <c r="B31" s="21" t="s">
        <v>54</v>
      </c>
      <c r="C31" s="23"/>
      <c r="D31" s="17"/>
      <c r="E31" s="13"/>
      <c r="F31" s="13"/>
      <c r="G31" s="13"/>
      <c r="H31" s="13"/>
      <c r="I31" s="13"/>
      <c r="J31" s="18">
        <v>2</v>
      </c>
      <c r="K31" s="13">
        <v>2</v>
      </c>
      <c r="L31" s="18"/>
      <c r="M31" s="13"/>
      <c r="N31" s="13">
        <v>2</v>
      </c>
      <c r="O31" s="13">
        <v>2</v>
      </c>
      <c r="P31" s="13">
        <v>2</v>
      </c>
      <c r="Q31" s="13">
        <v>2</v>
      </c>
      <c r="R31" s="13">
        <v>2</v>
      </c>
      <c r="S31" s="13">
        <v>2</v>
      </c>
      <c r="T31" s="13"/>
      <c r="U31" s="13"/>
      <c r="V31" s="18"/>
      <c r="W31" s="13"/>
      <c r="X31" s="13"/>
      <c r="Y31" s="18"/>
      <c r="Z31" s="18"/>
      <c r="AA31" s="18"/>
      <c r="AB31" s="13"/>
      <c r="AC31" s="13">
        <f>SUM(D31:AB31)</f>
        <v>16</v>
      </c>
      <c r="AD31" s="7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8</v>
      </c>
      <c r="AE31" s="14">
        <f>IF(AD31&gt;0,AC31/AD31,0)</f>
        <v>2</v>
      </c>
    </row>
    <row r="32" spans="1:31" ht="13.15" x14ac:dyDescent="0.4">
      <c r="A32" s="26">
        <f t="shared" si="1"/>
        <v>31</v>
      </c>
      <c r="B32" s="16" t="s">
        <v>73</v>
      </c>
      <c r="C32" s="23"/>
      <c r="D32" s="17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>
        <v>12</v>
      </c>
      <c r="S32" s="13">
        <v>3</v>
      </c>
      <c r="T32" s="13"/>
      <c r="U32" s="13"/>
      <c r="V32" s="13"/>
      <c r="W32" s="13"/>
      <c r="X32" s="13"/>
      <c r="Y32" s="13"/>
      <c r="Z32" s="13"/>
      <c r="AA32" s="13"/>
      <c r="AB32" s="13"/>
      <c r="AC32" s="13">
        <f>SUM(D32:AB32)</f>
        <v>15</v>
      </c>
      <c r="AD32" s="7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2</v>
      </c>
      <c r="AE32" s="14">
        <f>IF(AD32&gt;0,AC32/AD32,0)</f>
        <v>7.5</v>
      </c>
    </row>
    <row r="33" spans="1:31" ht="13.15" x14ac:dyDescent="0.4">
      <c r="A33" s="26">
        <f t="shared" si="1"/>
        <v>32</v>
      </c>
      <c r="B33" s="38" t="s">
        <v>13</v>
      </c>
      <c r="C33" s="23" t="s">
        <v>7</v>
      </c>
      <c r="D33" s="17">
        <v>8</v>
      </c>
      <c r="E33" s="13">
        <v>5</v>
      </c>
      <c r="F33" s="13"/>
      <c r="G33" s="13">
        <v>2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>
        <f>SUM(D33:AB33)</f>
        <v>15</v>
      </c>
      <c r="AD33" s="7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3</v>
      </c>
      <c r="AE33" s="14">
        <f>IF(AD33&gt;0,AC33/AD33,0)</f>
        <v>5</v>
      </c>
    </row>
    <row r="34" spans="1:31" ht="13.15" x14ac:dyDescent="0.4">
      <c r="A34" s="25">
        <f t="shared" si="1"/>
        <v>33</v>
      </c>
      <c r="B34" s="35" t="s">
        <v>52</v>
      </c>
      <c r="C34" s="23"/>
      <c r="D34" s="17"/>
      <c r="E34" s="13"/>
      <c r="F34" s="13"/>
      <c r="G34" s="13"/>
      <c r="H34" s="13"/>
      <c r="I34" s="13"/>
      <c r="J34" s="18"/>
      <c r="K34" s="13">
        <v>2</v>
      </c>
      <c r="L34" s="18">
        <v>2</v>
      </c>
      <c r="M34" s="13"/>
      <c r="N34" s="13">
        <v>2</v>
      </c>
      <c r="O34" s="13">
        <v>2</v>
      </c>
      <c r="P34" s="13">
        <v>2</v>
      </c>
      <c r="Q34" s="13">
        <v>2</v>
      </c>
      <c r="R34" s="13">
        <v>2</v>
      </c>
      <c r="S34" s="13"/>
      <c r="T34" s="13"/>
      <c r="U34" s="13"/>
      <c r="V34" s="18"/>
      <c r="W34" s="13"/>
      <c r="X34" s="13"/>
      <c r="Y34" s="18"/>
      <c r="Z34" s="18"/>
      <c r="AA34" s="18"/>
      <c r="AB34" s="13"/>
      <c r="AC34" s="13">
        <f>SUM(D34:AB34)</f>
        <v>14</v>
      </c>
      <c r="AD34" s="7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7</v>
      </c>
      <c r="AE34" s="14">
        <f>IF(AD34&gt;0,AC34/AD34,0)</f>
        <v>2</v>
      </c>
    </row>
    <row r="35" spans="1:31" ht="13.15" x14ac:dyDescent="0.4">
      <c r="A35" s="26">
        <f t="shared" si="1"/>
        <v>34</v>
      </c>
      <c r="B35" s="39" t="s">
        <v>48</v>
      </c>
      <c r="C35" s="23" t="s">
        <v>7</v>
      </c>
      <c r="D35" s="17"/>
      <c r="E35" s="13"/>
      <c r="F35" s="13"/>
      <c r="G35" s="13"/>
      <c r="H35" s="13"/>
      <c r="I35" s="13"/>
      <c r="J35" s="18">
        <v>7</v>
      </c>
      <c r="K35" s="13"/>
      <c r="L35" s="18"/>
      <c r="M35" s="13"/>
      <c r="N35" s="13">
        <v>2</v>
      </c>
      <c r="O35" s="13">
        <v>2</v>
      </c>
      <c r="P35" s="13">
        <v>2</v>
      </c>
      <c r="Q35" s="13"/>
      <c r="R35" s="13"/>
      <c r="S35" s="13"/>
      <c r="T35" s="13"/>
      <c r="U35" s="13"/>
      <c r="V35" s="18"/>
      <c r="W35" s="13"/>
      <c r="X35" s="13"/>
      <c r="Y35" s="18"/>
      <c r="Z35" s="18"/>
      <c r="AA35" s="18"/>
      <c r="AB35" s="13"/>
      <c r="AC35" s="13">
        <f>SUM(D35:AB35)</f>
        <v>13</v>
      </c>
      <c r="AD35" s="7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4</v>
      </c>
      <c r="AE35" s="14">
        <f>IF(AD35&gt;0,AC35/AD35,0)</f>
        <v>3.25</v>
      </c>
    </row>
    <row r="36" spans="1:31" ht="13.15" x14ac:dyDescent="0.4">
      <c r="A36" s="26">
        <f t="shared" si="1"/>
        <v>35</v>
      </c>
      <c r="B36" s="16" t="s">
        <v>74</v>
      </c>
      <c r="C36" s="23" t="s">
        <v>7</v>
      </c>
      <c r="D36" s="17"/>
      <c r="E36" s="13"/>
      <c r="F36" s="13"/>
      <c r="G36" s="13"/>
      <c r="H36" s="13"/>
      <c r="I36" s="13"/>
      <c r="J36" s="18"/>
      <c r="K36" s="13"/>
      <c r="L36" s="18"/>
      <c r="M36" s="13"/>
      <c r="N36" s="13"/>
      <c r="O36" s="13"/>
      <c r="P36" s="13"/>
      <c r="Q36" s="13"/>
      <c r="R36" s="13"/>
      <c r="S36" s="13">
        <v>2</v>
      </c>
      <c r="T36" s="13">
        <v>2</v>
      </c>
      <c r="U36" s="13">
        <v>2</v>
      </c>
      <c r="V36" s="18">
        <v>7</v>
      </c>
      <c r="W36" s="13"/>
      <c r="X36" s="13"/>
      <c r="Y36" s="18"/>
      <c r="Z36" s="18"/>
      <c r="AA36" s="18"/>
      <c r="AB36" s="13"/>
      <c r="AC36" s="13">
        <f>SUM(D36:AB36)</f>
        <v>13</v>
      </c>
      <c r="AD36" s="7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4</v>
      </c>
      <c r="AE36" s="14">
        <f>IF(AD36&gt;0,AC36/AD36,0)</f>
        <v>3.25</v>
      </c>
    </row>
    <row r="37" spans="1:31" ht="13.15" x14ac:dyDescent="0.4">
      <c r="A37" s="26">
        <f t="shared" si="1"/>
        <v>36</v>
      </c>
      <c r="B37" s="21" t="s">
        <v>15</v>
      </c>
      <c r="C37" s="23" t="s">
        <v>7</v>
      </c>
      <c r="D37" s="17"/>
      <c r="E37" s="13">
        <v>10</v>
      </c>
      <c r="F37" s="13"/>
      <c r="G37" s="13">
        <v>2</v>
      </c>
      <c r="H37" s="13"/>
      <c r="I37" s="13"/>
      <c r="J37" s="18"/>
      <c r="K37" s="13"/>
      <c r="L37" s="18"/>
      <c r="M37" s="13"/>
      <c r="N37" s="13"/>
      <c r="O37" s="13"/>
      <c r="P37" s="13"/>
      <c r="Q37" s="13"/>
      <c r="R37" s="13"/>
      <c r="S37" s="13"/>
      <c r="T37" s="13"/>
      <c r="U37" s="13"/>
      <c r="V37" s="18"/>
      <c r="W37" s="13"/>
      <c r="X37" s="13"/>
      <c r="Y37" s="18"/>
      <c r="Z37" s="18"/>
      <c r="AA37" s="18"/>
      <c r="AB37" s="13"/>
      <c r="AC37" s="13">
        <f>SUM(D37:AB37)</f>
        <v>12</v>
      </c>
      <c r="AD37" s="7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2</v>
      </c>
      <c r="AE37" s="14">
        <f>IF(AD37&gt;0,AC37/AD37,0)</f>
        <v>6</v>
      </c>
    </row>
    <row r="38" spans="1:31" ht="13.15" x14ac:dyDescent="0.4">
      <c r="A38" s="26">
        <f t="shared" si="1"/>
        <v>37</v>
      </c>
      <c r="B38" s="16" t="s">
        <v>32</v>
      </c>
      <c r="C38" s="23"/>
      <c r="D38" s="17"/>
      <c r="E38" s="13"/>
      <c r="F38" s="13"/>
      <c r="G38" s="13">
        <v>2</v>
      </c>
      <c r="H38" s="13">
        <v>6</v>
      </c>
      <c r="I38" s="13">
        <v>4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>
        <f>SUM(D38:AB38)</f>
        <v>12</v>
      </c>
      <c r="AD38" s="7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3</v>
      </c>
      <c r="AE38" s="14">
        <f>IF(AD38&gt;0,AC38/AD38,0)</f>
        <v>4</v>
      </c>
    </row>
    <row r="39" spans="1:31" ht="13.15" x14ac:dyDescent="0.4">
      <c r="A39" s="26">
        <f t="shared" si="1"/>
        <v>38</v>
      </c>
      <c r="B39" s="16" t="s">
        <v>45</v>
      </c>
      <c r="C39" s="23"/>
      <c r="D39" s="17"/>
      <c r="E39" s="13"/>
      <c r="F39" s="13"/>
      <c r="G39" s="13"/>
      <c r="H39" s="13"/>
      <c r="I39" s="13">
        <v>2</v>
      </c>
      <c r="J39" s="13">
        <v>2</v>
      </c>
      <c r="K39" s="13">
        <v>2</v>
      </c>
      <c r="L39" s="13">
        <v>2</v>
      </c>
      <c r="M39" s="13"/>
      <c r="N39" s="13"/>
      <c r="O39" s="13">
        <v>2</v>
      </c>
      <c r="P39" s="13">
        <v>2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>
        <f>SUM(D39:AB39)</f>
        <v>12</v>
      </c>
      <c r="AD39" s="7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6</v>
      </c>
      <c r="AE39" s="14">
        <f>IF(AD39&gt;0,AC39/AD39,0)</f>
        <v>2</v>
      </c>
    </row>
    <row r="40" spans="1:31" ht="13.15" x14ac:dyDescent="0.4">
      <c r="A40" s="26">
        <f t="shared" si="1"/>
        <v>39</v>
      </c>
      <c r="B40" s="16" t="s">
        <v>16</v>
      </c>
      <c r="C40" s="23" t="s">
        <v>7</v>
      </c>
      <c r="D40" s="17">
        <v>9</v>
      </c>
      <c r="E40" s="13"/>
      <c r="F40" s="13">
        <v>2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>
        <f>SUM(D40:AB40)</f>
        <v>11</v>
      </c>
      <c r="AD40" s="7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2</v>
      </c>
      <c r="AE40" s="14">
        <f>IF(AD40&gt;0,AC40/AD40,0)</f>
        <v>5.5</v>
      </c>
    </row>
    <row r="41" spans="1:31" ht="13.15" x14ac:dyDescent="0.4">
      <c r="A41" s="26">
        <f t="shared" si="1"/>
        <v>40</v>
      </c>
      <c r="B41" s="16" t="s">
        <v>47</v>
      </c>
      <c r="C41" s="23" t="s">
        <v>7</v>
      </c>
      <c r="D41" s="17"/>
      <c r="E41" s="13"/>
      <c r="F41" s="13"/>
      <c r="G41" s="13"/>
      <c r="H41" s="13"/>
      <c r="I41" s="13"/>
      <c r="J41" s="18">
        <v>3</v>
      </c>
      <c r="K41" s="13"/>
      <c r="L41" s="18">
        <v>2</v>
      </c>
      <c r="M41" s="13"/>
      <c r="N41" s="13">
        <v>2</v>
      </c>
      <c r="O41" s="13">
        <v>4</v>
      </c>
      <c r="P41" s="13"/>
      <c r="Q41" s="13"/>
      <c r="R41" s="13"/>
      <c r="S41" s="13"/>
      <c r="T41" s="13"/>
      <c r="U41" s="13"/>
      <c r="V41" s="18"/>
      <c r="W41" s="13"/>
      <c r="X41" s="13"/>
      <c r="Y41" s="18"/>
      <c r="Z41" s="18"/>
      <c r="AA41" s="18"/>
      <c r="AB41" s="13"/>
      <c r="AC41" s="13">
        <f>SUM(D41:AB41)</f>
        <v>11</v>
      </c>
      <c r="AD41" s="7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4</v>
      </c>
      <c r="AE41" s="14">
        <f>IF(AD41&gt;0,AC41/AD41,0)</f>
        <v>2.75</v>
      </c>
    </row>
    <row r="42" spans="1:31" ht="13.15" x14ac:dyDescent="0.4">
      <c r="A42" s="26">
        <f t="shared" si="1"/>
        <v>41</v>
      </c>
      <c r="B42" s="16" t="s">
        <v>28</v>
      </c>
      <c r="C42" s="23" t="s">
        <v>7</v>
      </c>
      <c r="D42" s="17"/>
      <c r="E42" s="13"/>
      <c r="F42" s="13"/>
      <c r="G42" s="13">
        <v>2</v>
      </c>
      <c r="H42" s="13">
        <v>2</v>
      </c>
      <c r="I42" s="13">
        <v>2</v>
      </c>
      <c r="J42" s="13"/>
      <c r="K42" s="13">
        <v>2</v>
      </c>
      <c r="L42" s="13">
        <v>2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>
        <f>SUM(D42:AB42)</f>
        <v>10</v>
      </c>
      <c r="AD42" s="7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5</v>
      </c>
      <c r="AE42" s="14">
        <f>IF(AD42&gt;0,AC42/AD42,0)</f>
        <v>2</v>
      </c>
    </row>
    <row r="43" spans="1:31" ht="13.15" x14ac:dyDescent="0.4">
      <c r="A43" s="26">
        <f t="shared" si="1"/>
        <v>42</v>
      </c>
      <c r="B43" s="16" t="s">
        <v>20</v>
      </c>
      <c r="C43" s="23" t="s">
        <v>7</v>
      </c>
      <c r="D43" s="17"/>
      <c r="E43" s="13"/>
      <c r="F43" s="13">
        <v>9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>
        <f>SUM(D43:AB43)</f>
        <v>9</v>
      </c>
      <c r="AD43" s="7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1</v>
      </c>
      <c r="AE43" s="14">
        <f>IF(AD43&gt;0,AC43/AD43,0)</f>
        <v>9</v>
      </c>
    </row>
    <row r="44" spans="1:31" ht="13.15" x14ac:dyDescent="0.4">
      <c r="A44" s="26">
        <f t="shared" si="1"/>
        <v>43</v>
      </c>
      <c r="B44" s="16" t="s">
        <v>79</v>
      </c>
      <c r="C44" s="23"/>
      <c r="D44" s="17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>
        <v>9</v>
      </c>
      <c r="V44" s="13"/>
      <c r="W44" s="13"/>
      <c r="X44" s="13"/>
      <c r="Y44" s="13"/>
      <c r="Z44" s="13"/>
      <c r="AA44" s="13"/>
      <c r="AB44" s="13"/>
      <c r="AC44" s="13">
        <f>SUM(D44:AB44)</f>
        <v>9</v>
      </c>
      <c r="AD44" s="7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1</v>
      </c>
      <c r="AE44" s="14">
        <f>IF(AD44&gt;0,AC44/AD44,0)</f>
        <v>9</v>
      </c>
    </row>
    <row r="45" spans="1:31" ht="13.15" x14ac:dyDescent="0.4">
      <c r="A45" s="26">
        <f t="shared" si="1"/>
        <v>44</v>
      </c>
      <c r="B45" s="21" t="s">
        <v>29</v>
      </c>
      <c r="C45" s="23" t="s">
        <v>7</v>
      </c>
      <c r="D45" s="17"/>
      <c r="E45" s="13"/>
      <c r="F45" s="13"/>
      <c r="G45" s="13">
        <v>2</v>
      </c>
      <c r="H45" s="13"/>
      <c r="I45" s="13"/>
      <c r="J45" s="18"/>
      <c r="K45" s="13"/>
      <c r="L45" s="18"/>
      <c r="M45" s="13"/>
      <c r="N45" s="13"/>
      <c r="O45" s="13">
        <v>2</v>
      </c>
      <c r="P45" s="13">
        <v>2</v>
      </c>
      <c r="Q45" s="13"/>
      <c r="R45" s="13"/>
      <c r="S45" s="13"/>
      <c r="T45" s="13"/>
      <c r="U45" s="13">
        <v>3</v>
      </c>
      <c r="V45" s="18"/>
      <c r="W45" s="13"/>
      <c r="X45" s="13"/>
      <c r="Y45" s="18"/>
      <c r="Z45" s="18"/>
      <c r="AA45" s="18"/>
      <c r="AB45" s="13"/>
      <c r="AC45" s="13">
        <f>SUM(D45:AB45)</f>
        <v>9</v>
      </c>
      <c r="AD45" s="7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4</v>
      </c>
      <c r="AE45" s="14">
        <f>IF(AD45&gt;0,AC45/AD45,0)</f>
        <v>2.25</v>
      </c>
    </row>
    <row r="46" spans="1:31" ht="13.15" x14ac:dyDescent="0.4">
      <c r="A46" s="26">
        <f t="shared" si="1"/>
        <v>45</v>
      </c>
      <c r="B46" s="22" t="s">
        <v>69</v>
      </c>
      <c r="C46" s="23"/>
      <c r="D46" s="17"/>
      <c r="E46" s="13"/>
      <c r="F46" s="13"/>
      <c r="G46" s="13"/>
      <c r="H46" s="13"/>
      <c r="I46" s="13"/>
      <c r="J46" s="18"/>
      <c r="K46" s="13"/>
      <c r="L46" s="18"/>
      <c r="M46" s="13"/>
      <c r="N46" s="13"/>
      <c r="O46" s="13"/>
      <c r="P46" s="13">
        <v>8</v>
      </c>
      <c r="Q46" s="13"/>
      <c r="R46" s="13"/>
      <c r="S46" s="13"/>
      <c r="T46" s="13"/>
      <c r="U46" s="13"/>
      <c r="V46" s="18"/>
      <c r="W46" s="13"/>
      <c r="X46" s="13"/>
      <c r="Y46" s="18"/>
      <c r="Z46" s="18"/>
      <c r="AA46" s="18"/>
      <c r="AB46" s="13"/>
      <c r="AC46" s="13">
        <f>SUM(D46:AB46)</f>
        <v>8</v>
      </c>
      <c r="AD46" s="7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E46" s="14">
        <f>IF(AD46&gt;0,AC46/AD46,0)</f>
        <v>8</v>
      </c>
    </row>
    <row r="47" spans="1:31" ht="13.15" x14ac:dyDescent="0.4">
      <c r="A47" s="26">
        <f t="shared" si="1"/>
        <v>46</v>
      </c>
      <c r="B47" s="16" t="s">
        <v>18</v>
      </c>
      <c r="C47" s="23" t="s">
        <v>7</v>
      </c>
      <c r="D47" s="17">
        <v>6</v>
      </c>
      <c r="E47" s="13"/>
      <c r="F47" s="13"/>
      <c r="G47" s="13">
        <v>2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>
        <f>SUM(D47:AB47)</f>
        <v>8</v>
      </c>
      <c r="AD47" s="7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2</v>
      </c>
      <c r="AE47" s="14">
        <f>IF(AD47&gt;0,AC47/AD47,0)</f>
        <v>4</v>
      </c>
    </row>
    <row r="48" spans="1:31" ht="13.15" x14ac:dyDescent="0.4">
      <c r="A48" s="26">
        <f t="shared" si="1"/>
        <v>47</v>
      </c>
      <c r="B48" s="21" t="s">
        <v>61</v>
      </c>
      <c r="C48" s="23"/>
      <c r="D48" s="17"/>
      <c r="E48" s="13"/>
      <c r="F48" s="13"/>
      <c r="G48" s="13"/>
      <c r="H48" s="13"/>
      <c r="I48" s="13"/>
      <c r="J48" s="18"/>
      <c r="K48" s="13"/>
      <c r="L48" s="18">
        <v>2</v>
      </c>
      <c r="M48" s="13"/>
      <c r="N48" s="13"/>
      <c r="O48" s="13"/>
      <c r="P48" s="13"/>
      <c r="Q48" s="13">
        <v>4</v>
      </c>
      <c r="R48" s="13">
        <v>2</v>
      </c>
      <c r="S48" s="13"/>
      <c r="T48" s="13"/>
      <c r="U48" s="13"/>
      <c r="V48" s="18"/>
      <c r="W48" s="13"/>
      <c r="X48" s="13"/>
      <c r="Y48" s="18"/>
      <c r="Z48" s="18"/>
      <c r="AA48" s="18"/>
      <c r="AB48" s="13"/>
      <c r="AC48" s="13">
        <f>SUM(D48:AB48)</f>
        <v>8</v>
      </c>
      <c r="AD48" s="7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3</v>
      </c>
      <c r="AE48" s="14">
        <f>IF(AD48&gt;0,AC48/AD48,0)</f>
        <v>2.6666666666666665</v>
      </c>
    </row>
    <row r="49" spans="1:31" ht="13.15" x14ac:dyDescent="0.4">
      <c r="A49" s="26">
        <f t="shared" si="1"/>
        <v>48</v>
      </c>
      <c r="B49" s="16" t="s">
        <v>53</v>
      </c>
      <c r="C49" s="23"/>
      <c r="D49" s="17"/>
      <c r="E49" s="13"/>
      <c r="F49" s="13"/>
      <c r="G49" s="13"/>
      <c r="H49" s="13"/>
      <c r="I49" s="13"/>
      <c r="J49" s="13"/>
      <c r="K49" s="13">
        <v>2</v>
      </c>
      <c r="L49" s="13"/>
      <c r="M49" s="13"/>
      <c r="N49" s="13"/>
      <c r="O49" s="13"/>
      <c r="P49" s="13"/>
      <c r="Q49" s="13">
        <v>2</v>
      </c>
      <c r="R49" s="13"/>
      <c r="S49" s="13"/>
      <c r="T49" s="13">
        <v>2</v>
      </c>
      <c r="U49" s="13">
        <v>2</v>
      </c>
      <c r="V49" s="13"/>
      <c r="W49" s="13"/>
      <c r="X49" s="13"/>
      <c r="Y49" s="13"/>
      <c r="Z49" s="13"/>
      <c r="AA49" s="13"/>
      <c r="AB49" s="13"/>
      <c r="AC49" s="13">
        <f>SUM(D49:AB49)</f>
        <v>8</v>
      </c>
      <c r="AD49" s="7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4</v>
      </c>
      <c r="AE49" s="14">
        <f>IF(AD49&gt;0,AC49/AD49,0)</f>
        <v>2</v>
      </c>
    </row>
    <row r="50" spans="1:31" ht="13.15" x14ac:dyDescent="0.4">
      <c r="A50" s="26">
        <f t="shared" si="1"/>
        <v>49</v>
      </c>
      <c r="B50" s="16" t="s">
        <v>37</v>
      </c>
      <c r="C50" s="23"/>
      <c r="D50" s="17"/>
      <c r="E50" s="13"/>
      <c r="F50" s="13"/>
      <c r="G50" s="13">
        <v>2</v>
      </c>
      <c r="H50" s="13"/>
      <c r="I50" s="13"/>
      <c r="J50" s="18"/>
      <c r="K50" s="13"/>
      <c r="L50" s="18"/>
      <c r="M50" s="13"/>
      <c r="N50" s="13">
        <v>2</v>
      </c>
      <c r="O50" s="13"/>
      <c r="P50" s="13"/>
      <c r="Q50" s="13">
        <v>2</v>
      </c>
      <c r="R50" s="13"/>
      <c r="S50" s="13"/>
      <c r="T50" s="13"/>
      <c r="U50" s="13"/>
      <c r="V50" s="18"/>
      <c r="W50" s="13"/>
      <c r="X50" s="13"/>
      <c r="Y50" s="18"/>
      <c r="Z50" s="18"/>
      <c r="AA50" s="18"/>
      <c r="AB50" s="13"/>
      <c r="AC50" s="13">
        <f>SUM(D50:AB50)</f>
        <v>6</v>
      </c>
      <c r="AD50" s="7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3</v>
      </c>
      <c r="AE50" s="14">
        <f>IF(AD50&gt;0,AC50/AD50,0)</f>
        <v>2</v>
      </c>
    </row>
    <row r="51" spans="1:31" ht="13.15" x14ac:dyDescent="0.4">
      <c r="A51" s="26">
        <f t="shared" si="1"/>
        <v>50</v>
      </c>
      <c r="B51" s="21" t="s">
        <v>66</v>
      </c>
      <c r="C51" s="23"/>
      <c r="D51" s="17"/>
      <c r="E51" s="13"/>
      <c r="F51" s="13"/>
      <c r="G51" s="13"/>
      <c r="H51" s="13"/>
      <c r="I51" s="13"/>
      <c r="J51" s="18"/>
      <c r="K51" s="13"/>
      <c r="L51" s="18"/>
      <c r="M51" s="13"/>
      <c r="N51" s="13"/>
      <c r="O51" s="13">
        <v>2</v>
      </c>
      <c r="P51" s="13">
        <v>2</v>
      </c>
      <c r="Q51" s="13">
        <v>2</v>
      </c>
      <c r="R51" s="13"/>
      <c r="S51" s="13"/>
      <c r="T51" s="13"/>
      <c r="U51" s="13"/>
      <c r="V51" s="18"/>
      <c r="W51" s="13"/>
      <c r="X51" s="13"/>
      <c r="Y51" s="18"/>
      <c r="Z51" s="18"/>
      <c r="AA51" s="18"/>
      <c r="AB51" s="13"/>
      <c r="AC51" s="13">
        <f>SUM(D51:AB51)</f>
        <v>6</v>
      </c>
      <c r="AD51" s="7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3</v>
      </c>
      <c r="AE51" s="14">
        <f>IF(AD51&gt;0,AC51/AD51,0)</f>
        <v>2</v>
      </c>
    </row>
    <row r="52" spans="1:31" ht="13.15" x14ac:dyDescent="0.4">
      <c r="A52" s="26">
        <f t="shared" si="1"/>
        <v>51</v>
      </c>
      <c r="B52" s="21" t="s">
        <v>68</v>
      </c>
      <c r="C52" s="23"/>
      <c r="D52" s="17"/>
      <c r="E52" s="13"/>
      <c r="F52" s="13"/>
      <c r="G52" s="13"/>
      <c r="H52" s="13"/>
      <c r="I52" s="13"/>
      <c r="J52" s="18"/>
      <c r="K52" s="13"/>
      <c r="L52" s="18"/>
      <c r="M52" s="13"/>
      <c r="N52" s="13"/>
      <c r="O52" s="13">
        <v>2</v>
      </c>
      <c r="P52" s="13">
        <v>2</v>
      </c>
      <c r="Q52" s="13">
        <v>2</v>
      </c>
      <c r="R52" s="13"/>
      <c r="S52" s="13"/>
      <c r="T52" s="13"/>
      <c r="U52" s="13"/>
      <c r="V52" s="18"/>
      <c r="W52" s="13"/>
      <c r="X52" s="13"/>
      <c r="Y52" s="18"/>
      <c r="Z52" s="18"/>
      <c r="AA52" s="18"/>
      <c r="AB52" s="13"/>
      <c r="AC52" s="13">
        <f>SUM(D52:AB52)</f>
        <v>6</v>
      </c>
      <c r="AD52" s="7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3</v>
      </c>
      <c r="AE52" s="14">
        <f>IF(AD52&gt;0,AC52/AD52,0)</f>
        <v>2</v>
      </c>
    </row>
    <row r="53" spans="1:31" ht="13.15" x14ac:dyDescent="0.4">
      <c r="A53" s="26">
        <f t="shared" si="1"/>
        <v>52</v>
      </c>
      <c r="B53" s="21" t="s">
        <v>62</v>
      </c>
      <c r="C53" s="23" t="s">
        <v>7</v>
      </c>
      <c r="D53" s="17"/>
      <c r="E53" s="13"/>
      <c r="F53" s="13"/>
      <c r="G53" s="13"/>
      <c r="H53" s="13"/>
      <c r="I53" s="13"/>
      <c r="J53" s="18"/>
      <c r="K53" s="13"/>
      <c r="L53" s="18"/>
      <c r="M53" s="13"/>
      <c r="N53" s="13">
        <v>5</v>
      </c>
      <c r="O53" s="13"/>
      <c r="P53" s="13"/>
      <c r="Q53" s="13"/>
      <c r="R53" s="13"/>
      <c r="S53" s="13"/>
      <c r="T53" s="13"/>
      <c r="U53" s="13"/>
      <c r="V53" s="18"/>
      <c r="W53" s="13"/>
      <c r="X53" s="13"/>
      <c r="Y53" s="18"/>
      <c r="Z53" s="18"/>
      <c r="AA53" s="18"/>
      <c r="AB53" s="13"/>
      <c r="AC53" s="13">
        <f>SUM(D53:AB53)</f>
        <v>5</v>
      </c>
      <c r="AD53" s="7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E53" s="14">
        <f>IF(AD53&gt;0,AC53/AD53,0)</f>
        <v>5</v>
      </c>
    </row>
    <row r="54" spans="1:31" ht="13.15" x14ac:dyDescent="0.4">
      <c r="A54" s="26">
        <f t="shared" si="1"/>
        <v>53</v>
      </c>
      <c r="B54" s="16" t="s">
        <v>80</v>
      </c>
      <c r="C54" s="23"/>
      <c r="D54" s="1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>
        <v>5</v>
      </c>
      <c r="V54" s="13"/>
      <c r="W54" s="13"/>
      <c r="X54" s="13"/>
      <c r="Y54" s="13"/>
      <c r="Z54" s="13"/>
      <c r="AA54" s="13"/>
      <c r="AB54" s="13"/>
      <c r="AC54" s="13">
        <f>SUM(D54:AB54)</f>
        <v>5</v>
      </c>
      <c r="AD54" s="7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14">
        <f>IF(AD54&gt;0,AC54/AD54,0)</f>
        <v>5</v>
      </c>
    </row>
    <row r="55" spans="1:31" ht="13.15" x14ac:dyDescent="0.4">
      <c r="A55" s="26">
        <f t="shared" si="1"/>
        <v>54</v>
      </c>
      <c r="B55" s="21" t="s">
        <v>56</v>
      </c>
      <c r="C55" s="23"/>
      <c r="D55" s="17"/>
      <c r="E55" s="13"/>
      <c r="F55" s="13"/>
      <c r="G55" s="13"/>
      <c r="H55" s="13"/>
      <c r="I55" s="13"/>
      <c r="J55" s="18"/>
      <c r="K55" s="13">
        <v>4</v>
      </c>
      <c r="L55" s="18"/>
      <c r="M55" s="13"/>
      <c r="N55" s="13"/>
      <c r="O55" s="13"/>
      <c r="P55" s="13"/>
      <c r="Q55" s="13"/>
      <c r="R55" s="13"/>
      <c r="S55" s="13"/>
      <c r="T55" s="13"/>
      <c r="U55" s="13"/>
      <c r="V55" s="18"/>
      <c r="W55" s="13"/>
      <c r="X55" s="13"/>
      <c r="Y55" s="18"/>
      <c r="Z55" s="18"/>
      <c r="AA55" s="18"/>
      <c r="AB55" s="13"/>
      <c r="AC55" s="13">
        <f>SUM(D55:AB55)</f>
        <v>4</v>
      </c>
      <c r="AD55" s="7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E55" s="14">
        <f>IF(AD55&gt;0,AC55/AD55,0)</f>
        <v>4</v>
      </c>
    </row>
    <row r="56" spans="1:31" ht="13.15" x14ac:dyDescent="0.4">
      <c r="A56" s="26">
        <f t="shared" si="1"/>
        <v>55</v>
      </c>
      <c r="B56" s="21" t="s">
        <v>43</v>
      </c>
      <c r="C56" s="23" t="s">
        <v>7</v>
      </c>
      <c r="D56" s="17"/>
      <c r="E56" s="13"/>
      <c r="F56" s="13"/>
      <c r="G56" s="13"/>
      <c r="H56" s="13"/>
      <c r="I56" s="13">
        <v>2</v>
      </c>
      <c r="J56" s="18"/>
      <c r="K56" s="13">
        <v>2</v>
      </c>
      <c r="L56" s="18"/>
      <c r="M56" s="13"/>
      <c r="N56" s="13"/>
      <c r="O56" s="13"/>
      <c r="P56" s="13"/>
      <c r="Q56" s="13"/>
      <c r="R56" s="13"/>
      <c r="S56" s="13"/>
      <c r="T56" s="13"/>
      <c r="U56" s="13"/>
      <c r="V56" s="18"/>
      <c r="W56" s="13"/>
      <c r="X56" s="13"/>
      <c r="Y56" s="18"/>
      <c r="Z56" s="18"/>
      <c r="AA56" s="18"/>
      <c r="AB56" s="13"/>
      <c r="AC56" s="13">
        <f>SUM(D56:AB56)</f>
        <v>4</v>
      </c>
      <c r="AD56" s="7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2</v>
      </c>
      <c r="AE56" s="14">
        <f>IF(AD56&gt;0,AC56/AD56,0)</f>
        <v>2</v>
      </c>
    </row>
    <row r="57" spans="1:31" ht="13.15" x14ac:dyDescent="0.4">
      <c r="A57" s="26">
        <f t="shared" si="1"/>
        <v>56</v>
      </c>
      <c r="B57" s="21" t="s">
        <v>33</v>
      </c>
      <c r="C57" s="23" t="s">
        <v>7</v>
      </c>
      <c r="D57" s="17"/>
      <c r="E57" s="13"/>
      <c r="F57" s="13"/>
      <c r="G57" s="13">
        <v>2</v>
      </c>
      <c r="H57" s="13"/>
      <c r="I57" s="13">
        <v>2</v>
      </c>
      <c r="J57" s="18"/>
      <c r="K57" s="13"/>
      <c r="L57" s="18"/>
      <c r="M57" s="13"/>
      <c r="N57" s="13"/>
      <c r="O57" s="13"/>
      <c r="P57" s="13"/>
      <c r="Q57" s="13"/>
      <c r="R57" s="13"/>
      <c r="S57" s="13"/>
      <c r="T57" s="13"/>
      <c r="U57" s="13"/>
      <c r="V57" s="18"/>
      <c r="W57" s="13"/>
      <c r="X57" s="13"/>
      <c r="Y57" s="18"/>
      <c r="Z57" s="18"/>
      <c r="AA57" s="18"/>
      <c r="AB57" s="13"/>
      <c r="AC57" s="13">
        <f>SUM(D57:AB57)</f>
        <v>4</v>
      </c>
      <c r="AD57" s="7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2</v>
      </c>
      <c r="AE57" s="14">
        <f>IF(AD57&gt;0,AC57/AD57,0)</f>
        <v>2</v>
      </c>
    </row>
    <row r="58" spans="1:31" ht="13.15" x14ac:dyDescent="0.4">
      <c r="A58" s="26">
        <f t="shared" si="1"/>
        <v>57</v>
      </c>
      <c r="B58" s="21" t="s">
        <v>44</v>
      </c>
      <c r="C58" s="23"/>
      <c r="D58" s="17"/>
      <c r="E58" s="13"/>
      <c r="F58" s="13"/>
      <c r="G58" s="13"/>
      <c r="H58" s="13"/>
      <c r="I58" s="13">
        <v>2</v>
      </c>
      <c r="J58" s="18"/>
      <c r="K58" s="13"/>
      <c r="L58" s="18"/>
      <c r="M58" s="13"/>
      <c r="N58" s="13">
        <v>2</v>
      </c>
      <c r="O58" s="13"/>
      <c r="P58" s="13"/>
      <c r="Q58" s="13"/>
      <c r="R58" s="13"/>
      <c r="S58" s="13"/>
      <c r="T58" s="13"/>
      <c r="U58" s="13"/>
      <c r="V58" s="18"/>
      <c r="W58" s="13"/>
      <c r="X58" s="13"/>
      <c r="Y58" s="18"/>
      <c r="Z58" s="18"/>
      <c r="AA58" s="18"/>
      <c r="AB58" s="13"/>
      <c r="AC58" s="13">
        <f>SUM(D58:AB58)</f>
        <v>4</v>
      </c>
      <c r="AD58" s="7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2</v>
      </c>
      <c r="AE58" s="14">
        <f>IF(AD58&gt;0,AC58/AD58,0)</f>
        <v>2</v>
      </c>
    </row>
    <row r="59" spans="1:31" ht="13.15" x14ac:dyDescent="0.4">
      <c r="A59" s="26">
        <f t="shared" si="1"/>
        <v>58</v>
      </c>
      <c r="B59" s="16" t="s">
        <v>76</v>
      </c>
      <c r="C59" s="23" t="s">
        <v>7</v>
      </c>
      <c r="D59" s="17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>
        <v>3</v>
      </c>
      <c r="U59" s="13"/>
      <c r="V59" s="13"/>
      <c r="W59" s="13"/>
      <c r="X59" s="13"/>
      <c r="Y59" s="13"/>
      <c r="Z59" s="13"/>
      <c r="AA59" s="13"/>
      <c r="AB59" s="13"/>
      <c r="AC59" s="13">
        <f>SUM(D59:AB59)</f>
        <v>3</v>
      </c>
      <c r="AD59" s="7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1</v>
      </c>
      <c r="AE59" s="14">
        <f>IF(AD59&gt;0,AC59/AD59,0)</f>
        <v>3</v>
      </c>
    </row>
    <row r="60" spans="1:31" ht="13.15" x14ac:dyDescent="0.4">
      <c r="A60" s="26">
        <f t="shared" si="1"/>
        <v>59</v>
      </c>
      <c r="B60" s="21" t="s">
        <v>42</v>
      </c>
      <c r="C60" s="23"/>
      <c r="D60" s="17"/>
      <c r="E60" s="13"/>
      <c r="F60" s="13"/>
      <c r="G60" s="13"/>
      <c r="H60" s="13"/>
      <c r="I60" s="13">
        <v>3</v>
      </c>
      <c r="J60" s="18"/>
      <c r="K60" s="13"/>
      <c r="L60" s="18"/>
      <c r="M60" s="13"/>
      <c r="N60" s="13"/>
      <c r="O60" s="13"/>
      <c r="P60" s="13"/>
      <c r="Q60" s="13"/>
      <c r="R60" s="13"/>
      <c r="S60" s="13"/>
      <c r="T60" s="13"/>
      <c r="U60" s="13"/>
      <c r="V60" s="18"/>
      <c r="W60" s="13"/>
      <c r="X60" s="13"/>
      <c r="Y60" s="18"/>
      <c r="Z60" s="18"/>
      <c r="AA60" s="18"/>
      <c r="AB60" s="13"/>
      <c r="AC60" s="13">
        <f>SUM(D60:AB60)</f>
        <v>3</v>
      </c>
      <c r="AD60" s="7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1</v>
      </c>
      <c r="AE60" s="14">
        <f>IF(AD60&gt;0,AC60/AD60,0)</f>
        <v>3</v>
      </c>
    </row>
    <row r="61" spans="1:31" ht="13.15" x14ac:dyDescent="0.4">
      <c r="A61" s="26">
        <f t="shared" si="1"/>
        <v>60</v>
      </c>
      <c r="B61" s="16" t="s">
        <v>70</v>
      </c>
      <c r="C61" s="13" t="s">
        <v>7</v>
      </c>
      <c r="D61" s="17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>
        <v>2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23">
        <f>SUM(D61:AB61)</f>
        <v>2</v>
      </c>
      <c r="AD61" s="7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1</v>
      </c>
      <c r="AE61" s="14">
        <f>IF(AD61&gt;0,AC61/AD61,0)</f>
        <v>2</v>
      </c>
    </row>
    <row r="62" spans="1:31" ht="13.15" x14ac:dyDescent="0.4">
      <c r="A62" s="26">
        <f t="shared" si="1"/>
        <v>61</v>
      </c>
      <c r="B62" s="21" t="s">
        <v>57</v>
      </c>
      <c r="C62" s="13" t="s">
        <v>7</v>
      </c>
      <c r="D62" s="17"/>
      <c r="E62" s="13"/>
      <c r="F62" s="13"/>
      <c r="G62" s="13"/>
      <c r="H62" s="13"/>
      <c r="I62" s="13"/>
      <c r="J62" s="18"/>
      <c r="K62" s="13">
        <v>2</v>
      </c>
      <c r="L62" s="18"/>
      <c r="M62" s="13"/>
      <c r="N62" s="13"/>
      <c r="O62" s="13"/>
      <c r="P62" s="13"/>
      <c r="Q62" s="13"/>
      <c r="R62" s="13"/>
      <c r="S62" s="13"/>
      <c r="T62" s="13"/>
      <c r="U62" s="13"/>
      <c r="V62" s="18"/>
      <c r="W62" s="13"/>
      <c r="X62" s="13"/>
      <c r="Y62" s="18"/>
      <c r="Z62" s="18"/>
      <c r="AA62" s="18"/>
      <c r="AB62" s="13"/>
      <c r="AC62" s="23">
        <f>SUM(D62:AB62)</f>
        <v>2</v>
      </c>
      <c r="AD62" s="7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E62" s="14">
        <f>IF(AD62&gt;0,AC62/AD62,0)</f>
        <v>2</v>
      </c>
    </row>
    <row r="63" spans="1:31" ht="13.15" x14ac:dyDescent="0.4">
      <c r="A63" s="26">
        <f t="shared" si="1"/>
        <v>62</v>
      </c>
      <c r="B63" s="15" t="s">
        <v>49</v>
      </c>
      <c r="C63" s="13" t="s">
        <v>7</v>
      </c>
      <c r="D63" s="17"/>
      <c r="E63" s="13"/>
      <c r="F63" s="13"/>
      <c r="G63" s="13"/>
      <c r="H63" s="13"/>
      <c r="I63" s="13"/>
      <c r="J63" s="13"/>
      <c r="K63" s="13">
        <v>2</v>
      </c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23">
        <f>SUM(D63:AB63)</f>
        <v>2</v>
      </c>
      <c r="AD63" s="7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E63" s="14">
        <f>IF(AD63&gt;0,AC63/AD63,0)</f>
        <v>2</v>
      </c>
    </row>
    <row r="64" spans="1:31" ht="13.15" x14ac:dyDescent="0.4">
      <c r="A64" s="26">
        <f t="shared" si="1"/>
        <v>63</v>
      </c>
      <c r="B64" s="16" t="s">
        <v>31</v>
      </c>
      <c r="C64" s="13" t="s">
        <v>7</v>
      </c>
      <c r="D64" s="17"/>
      <c r="E64" s="13"/>
      <c r="F64" s="13"/>
      <c r="G64" s="13">
        <v>2</v>
      </c>
      <c r="H64" s="13"/>
      <c r="I64" s="13"/>
      <c r="J64" s="18"/>
      <c r="K64" s="13"/>
      <c r="L64" s="18"/>
      <c r="M64" s="13"/>
      <c r="N64" s="13"/>
      <c r="O64" s="13"/>
      <c r="P64" s="13"/>
      <c r="Q64" s="13"/>
      <c r="R64" s="13"/>
      <c r="S64" s="13"/>
      <c r="T64" s="13"/>
      <c r="U64" s="13"/>
      <c r="V64" s="18"/>
      <c r="W64" s="13"/>
      <c r="X64" s="13"/>
      <c r="Y64" s="18"/>
      <c r="Z64" s="18"/>
      <c r="AA64" s="18"/>
      <c r="AB64" s="13"/>
      <c r="AC64" s="23">
        <f>SUM(D64:AB64)</f>
        <v>2</v>
      </c>
      <c r="AD64" s="7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1</v>
      </c>
      <c r="AE64" s="14">
        <f>IF(AD64&gt;0,AC64/AD64,0)</f>
        <v>2</v>
      </c>
    </row>
    <row r="65" spans="1:31" ht="13.15" x14ac:dyDescent="0.4">
      <c r="A65" s="26">
        <f t="shared" si="1"/>
        <v>64</v>
      </c>
      <c r="B65" s="27" t="s">
        <v>63</v>
      </c>
      <c r="C65" s="37"/>
      <c r="D65" s="17"/>
      <c r="E65" s="13"/>
      <c r="F65" s="13"/>
      <c r="G65" s="13"/>
      <c r="H65" s="13"/>
      <c r="I65" s="13"/>
      <c r="J65" s="18"/>
      <c r="K65" s="13"/>
      <c r="L65" s="18"/>
      <c r="M65" s="13"/>
      <c r="N65" s="13">
        <v>2</v>
      </c>
      <c r="O65" s="13"/>
      <c r="P65" s="13"/>
      <c r="Q65" s="13"/>
      <c r="R65" s="13"/>
      <c r="S65" s="13"/>
      <c r="T65" s="13"/>
      <c r="U65" s="13"/>
      <c r="V65" s="18"/>
      <c r="W65" s="13"/>
      <c r="X65" s="13"/>
      <c r="Y65" s="18"/>
      <c r="Z65" s="18"/>
      <c r="AA65" s="18"/>
      <c r="AB65" s="13"/>
      <c r="AC65" s="23">
        <f>SUM(D65:AB65)</f>
        <v>2</v>
      </c>
      <c r="AD65" s="7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1</v>
      </c>
      <c r="AE65" s="14">
        <f>IF(AD65&gt;0,AC65/AD65,0)</f>
        <v>2</v>
      </c>
    </row>
    <row r="66" spans="1:31" ht="13.15" x14ac:dyDescent="0.4">
      <c r="A66" s="26">
        <f t="shared" si="1"/>
        <v>65</v>
      </c>
      <c r="B66" s="21" t="s">
        <v>40</v>
      </c>
      <c r="C66" s="13"/>
      <c r="D66" s="17"/>
      <c r="E66" s="13"/>
      <c r="F66" s="13"/>
      <c r="G66" s="13"/>
      <c r="H66" s="13">
        <v>2</v>
      </c>
      <c r="I66" s="13"/>
      <c r="J66" s="18"/>
      <c r="K66" s="13"/>
      <c r="L66" s="18"/>
      <c r="M66" s="13"/>
      <c r="N66" s="13"/>
      <c r="O66" s="13"/>
      <c r="P66" s="13"/>
      <c r="Q66" s="13"/>
      <c r="R66" s="13"/>
      <c r="S66" s="13"/>
      <c r="T66" s="13"/>
      <c r="U66" s="13"/>
      <c r="V66" s="18"/>
      <c r="W66" s="13"/>
      <c r="X66" s="13"/>
      <c r="Y66" s="18"/>
      <c r="Z66" s="18"/>
      <c r="AA66" s="18"/>
      <c r="AB66" s="13"/>
      <c r="AC66" s="23">
        <f>SUM(D66:AB66)</f>
        <v>2</v>
      </c>
      <c r="AD66" s="7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1</v>
      </c>
      <c r="AE66" s="14">
        <f>IF(AD66&gt;0,AC66/AD66,0)</f>
        <v>2</v>
      </c>
    </row>
    <row r="67" spans="1:31" ht="13.15" x14ac:dyDescent="0.4">
      <c r="A67" s="26">
        <f t="shared" ref="A67:A75" si="2">A66+1</f>
        <v>66</v>
      </c>
      <c r="B67" s="21" t="s">
        <v>51</v>
      </c>
      <c r="C67" s="13"/>
      <c r="D67" s="17"/>
      <c r="E67" s="13"/>
      <c r="F67" s="13"/>
      <c r="G67" s="13"/>
      <c r="H67" s="13"/>
      <c r="I67" s="13"/>
      <c r="J67" s="18"/>
      <c r="K67" s="13">
        <v>2</v>
      </c>
      <c r="L67" s="18"/>
      <c r="M67" s="13"/>
      <c r="N67" s="13"/>
      <c r="O67" s="13"/>
      <c r="P67" s="13"/>
      <c r="Q67" s="13"/>
      <c r="R67" s="13"/>
      <c r="S67" s="13"/>
      <c r="T67" s="13"/>
      <c r="U67" s="13"/>
      <c r="V67" s="18"/>
      <c r="W67" s="13"/>
      <c r="X67" s="13"/>
      <c r="Y67" s="18"/>
      <c r="Z67" s="18"/>
      <c r="AA67" s="18"/>
      <c r="AB67" s="13"/>
      <c r="AC67" s="23">
        <f>SUM(D67:AB67)</f>
        <v>2</v>
      </c>
      <c r="AD67" s="7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1</v>
      </c>
      <c r="AE67" s="14">
        <f>IF(AD67&gt;0,AC67/AD67,0)</f>
        <v>2</v>
      </c>
    </row>
    <row r="68" spans="1:31" ht="13.15" x14ac:dyDescent="0.4">
      <c r="A68" s="26">
        <f t="shared" si="2"/>
        <v>67</v>
      </c>
      <c r="B68" s="21" t="s">
        <v>58</v>
      </c>
      <c r="C68" s="13"/>
      <c r="D68" s="17"/>
      <c r="E68" s="13"/>
      <c r="F68" s="13"/>
      <c r="G68" s="13"/>
      <c r="H68" s="13"/>
      <c r="I68" s="13"/>
      <c r="J68" s="18"/>
      <c r="K68" s="13">
        <v>2</v>
      </c>
      <c r="L68" s="18"/>
      <c r="M68" s="13"/>
      <c r="N68" s="13"/>
      <c r="O68" s="13"/>
      <c r="P68" s="13"/>
      <c r="Q68" s="13"/>
      <c r="R68" s="13"/>
      <c r="S68" s="13"/>
      <c r="T68" s="13"/>
      <c r="U68" s="13"/>
      <c r="V68" s="18"/>
      <c r="W68" s="13"/>
      <c r="X68" s="13"/>
      <c r="Y68" s="18"/>
      <c r="Z68" s="18"/>
      <c r="AA68" s="18"/>
      <c r="AB68" s="13"/>
      <c r="AC68" s="23">
        <f>SUM(D68:AB68)</f>
        <v>2</v>
      </c>
      <c r="AD68" s="7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+IF(AA68&gt;=1,1,0)+IF(AB68&gt;=1,1,0)</f>
        <v>1</v>
      </c>
      <c r="AE68" s="14">
        <f>IF(AD68&gt;0,AC68/AD68,0)</f>
        <v>2</v>
      </c>
    </row>
    <row r="69" spans="1:31" ht="13.15" x14ac:dyDescent="0.4">
      <c r="A69" s="26">
        <f t="shared" si="2"/>
        <v>68</v>
      </c>
      <c r="B69" s="21" t="s">
        <v>64</v>
      </c>
      <c r="C69" s="13"/>
      <c r="D69" s="17"/>
      <c r="E69" s="13"/>
      <c r="F69" s="13"/>
      <c r="G69" s="13"/>
      <c r="H69" s="13"/>
      <c r="I69" s="13"/>
      <c r="J69" s="18"/>
      <c r="K69" s="13"/>
      <c r="L69" s="18"/>
      <c r="M69" s="13"/>
      <c r="N69" s="13">
        <v>2</v>
      </c>
      <c r="O69" s="13"/>
      <c r="P69" s="13"/>
      <c r="Q69" s="13"/>
      <c r="R69" s="13"/>
      <c r="S69" s="13"/>
      <c r="T69" s="13"/>
      <c r="U69" s="13"/>
      <c r="V69" s="18"/>
      <c r="W69" s="13"/>
      <c r="X69" s="13"/>
      <c r="Y69" s="18"/>
      <c r="Z69" s="18"/>
      <c r="AA69" s="18"/>
      <c r="AB69" s="13"/>
      <c r="AC69" s="23">
        <f>SUM(D69:AB69)</f>
        <v>2</v>
      </c>
      <c r="AD69" s="7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+IF(AA69&gt;=1,1,0)+IF(AB69&gt;=1,1,0)</f>
        <v>1</v>
      </c>
      <c r="AE69" s="14">
        <f>IF(AD69&gt;0,AC69/AD69,0)</f>
        <v>2</v>
      </c>
    </row>
    <row r="70" spans="1:31" ht="13.15" x14ac:dyDescent="0.4">
      <c r="A70" s="26">
        <f t="shared" si="2"/>
        <v>69</v>
      </c>
      <c r="B70" s="22" t="s">
        <v>71</v>
      </c>
      <c r="C70" s="13"/>
      <c r="D70" s="33"/>
      <c r="E70" s="13"/>
      <c r="F70" s="13"/>
      <c r="G70" s="13"/>
      <c r="H70" s="13"/>
      <c r="I70" s="13"/>
      <c r="J70" s="18"/>
      <c r="K70" s="13"/>
      <c r="L70" s="18"/>
      <c r="M70" s="13"/>
      <c r="N70" s="13"/>
      <c r="O70" s="13"/>
      <c r="P70" s="13">
        <v>2</v>
      </c>
      <c r="Q70" s="13"/>
      <c r="R70" s="13"/>
      <c r="S70" s="13"/>
      <c r="T70" s="13"/>
      <c r="U70" s="13"/>
      <c r="V70" s="18"/>
      <c r="W70" s="13"/>
      <c r="X70" s="13"/>
      <c r="Y70" s="18"/>
      <c r="Z70" s="18"/>
      <c r="AA70" s="18"/>
      <c r="AB70" s="13"/>
      <c r="AC70" s="23">
        <f>SUM(D70:AB70)</f>
        <v>2</v>
      </c>
      <c r="AD70" s="7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+IF(AA70&gt;=1,1,0)+IF(AB70&gt;=1,1,0)</f>
        <v>1</v>
      </c>
      <c r="AE70" s="14">
        <f>IF(AD70&gt;0,AC70/AD70,0)</f>
        <v>2</v>
      </c>
    </row>
    <row r="71" spans="1:31" ht="13.15" x14ac:dyDescent="0.4">
      <c r="A71" s="26">
        <f t="shared" si="2"/>
        <v>70</v>
      </c>
      <c r="B71" s="16" t="s">
        <v>46</v>
      </c>
      <c r="C71" s="13"/>
      <c r="D71" s="17"/>
      <c r="E71" s="13"/>
      <c r="F71" s="13"/>
      <c r="G71" s="13"/>
      <c r="H71" s="13"/>
      <c r="I71" s="13">
        <v>2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23">
        <f>SUM(D71:AB71)</f>
        <v>2</v>
      </c>
      <c r="AD71" s="7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+IF(AA71&gt;=1,1,0)+IF(AB71&gt;=1,1,0)</f>
        <v>1</v>
      </c>
      <c r="AE71" s="14">
        <f>IF(AD71&gt;0,AC71/AD71,0)</f>
        <v>2</v>
      </c>
    </row>
    <row r="72" spans="1:31" ht="13.15" x14ac:dyDescent="0.4">
      <c r="A72" s="26">
        <f t="shared" si="2"/>
        <v>71</v>
      </c>
      <c r="B72" s="16" t="s">
        <v>65</v>
      </c>
      <c r="C72" s="13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>
        <v>2</v>
      </c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23">
        <f>SUM(D72:AB72)</f>
        <v>2</v>
      </c>
      <c r="AD72" s="7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+IF(AA72&gt;=1,1,0)+IF(AB72&gt;=1,1,0)</f>
        <v>1</v>
      </c>
      <c r="AE72" s="14">
        <f>IF(AD72&gt;0,AC72/AD72,0)</f>
        <v>2</v>
      </c>
    </row>
    <row r="73" spans="1:31" ht="13.15" x14ac:dyDescent="0.4">
      <c r="A73" s="26">
        <f t="shared" si="2"/>
        <v>72</v>
      </c>
      <c r="B73" s="21" t="s">
        <v>67</v>
      </c>
      <c r="C73" s="13"/>
      <c r="D73" s="17"/>
      <c r="E73" s="13"/>
      <c r="F73" s="13"/>
      <c r="G73" s="13"/>
      <c r="H73" s="13"/>
      <c r="I73" s="13"/>
      <c r="J73" s="18"/>
      <c r="K73" s="13"/>
      <c r="L73" s="18"/>
      <c r="M73" s="13"/>
      <c r="N73" s="13"/>
      <c r="O73" s="13">
        <v>2</v>
      </c>
      <c r="P73" s="13"/>
      <c r="Q73" s="13"/>
      <c r="R73" s="13"/>
      <c r="S73" s="13"/>
      <c r="T73" s="13"/>
      <c r="U73" s="13"/>
      <c r="V73" s="18"/>
      <c r="W73" s="13"/>
      <c r="X73" s="13"/>
      <c r="Y73" s="18"/>
      <c r="Z73" s="18"/>
      <c r="AA73" s="18"/>
      <c r="AB73" s="13"/>
      <c r="AC73" s="23">
        <f>SUM(D73:AB73)</f>
        <v>2</v>
      </c>
      <c r="AD73" s="7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+IF(AA73&gt;=1,1,0)+IF(AB73&gt;=1,1,0)</f>
        <v>1</v>
      </c>
      <c r="AE73" s="14">
        <f>IF(AD73&gt;0,AC73/AD73,0)</f>
        <v>2</v>
      </c>
    </row>
    <row r="74" spans="1:31" ht="13.15" x14ac:dyDescent="0.4">
      <c r="A74" s="26">
        <f t="shared" si="2"/>
        <v>73</v>
      </c>
      <c r="B74" s="21" t="s">
        <v>72</v>
      </c>
      <c r="C74" s="13"/>
      <c r="D74" s="17"/>
      <c r="E74" s="13"/>
      <c r="F74" s="13"/>
      <c r="G74" s="13"/>
      <c r="H74" s="13"/>
      <c r="I74" s="13"/>
      <c r="J74" s="18"/>
      <c r="K74" s="13"/>
      <c r="L74" s="18"/>
      <c r="M74" s="13"/>
      <c r="N74" s="13"/>
      <c r="O74" s="13"/>
      <c r="P74" s="13">
        <v>2</v>
      </c>
      <c r="Q74" s="13"/>
      <c r="R74" s="13"/>
      <c r="S74" s="13"/>
      <c r="T74" s="13"/>
      <c r="U74" s="13"/>
      <c r="V74" s="18"/>
      <c r="W74" s="13"/>
      <c r="X74" s="13"/>
      <c r="Y74" s="18"/>
      <c r="Z74" s="18"/>
      <c r="AA74" s="18"/>
      <c r="AB74" s="13"/>
      <c r="AC74" s="23">
        <f>SUM(D74:AB74)</f>
        <v>2</v>
      </c>
      <c r="AD74" s="7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+IF(AA74&gt;=1,1,0)+IF(AB74&gt;=1,1,0)</f>
        <v>1</v>
      </c>
      <c r="AE74" s="14">
        <f>IF(AD74&gt;0,AC74/AD74,0)</f>
        <v>2</v>
      </c>
    </row>
    <row r="75" spans="1:31" ht="13.15" x14ac:dyDescent="0.4">
      <c r="A75" s="26">
        <f t="shared" si="2"/>
        <v>74</v>
      </c>
      <c r="B75" s="36" t="s">
        <v>59</v>
      </c>
      <c r="C75" s="13"/>
      <c r="D75" s="17"/>
      <c r="E75" s="13"/>
      <c r="F75" s="13"/>
      <c r="G75" s="13"/>
      <c r="H75" s="13"/>
      <c r="I75" s="13"/>
      <c r="J75" s="18"/>
      <c r="K75" s="13">
        <v>2</v>
      </c>
      <c r="L75" s="18"/>
      <c r="M75" s="13"/>
      <c r="N75" s="13"/>
      <c r="O75" s="13"/>
      <c r="P75" s="13"/>
      <c r="Q75" s="13"/>
      <c r="R75" s="13"/>
      <c r="S75" s="13"/>
      <c r="T75" s="13"/>
      <c r="U75" s="13"/>
      <c r="V75" s="18"/>
      <c r="W75" s="13"/>
      <c r="X75" s="13"/>
      <c r="Y75" s="18"/>
      <c r="Z75" s="18"/>
      <c r="AA75" s="18"/>
      <c r="AB75" s="13"/>
      <c r="AC75" s="23">
        <f>SUM(D75:AB75)</f>
        <v>2</v>
      </c>
      <c r="AD75" s="7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+IF(AA75&gt;=1,1,0)+IF(AB75&gt;=1,1,0)</f>
        <v>1</v>
      </c>
      <c r="AE75" s="14">
        <f>IF(AD75&gt;0,AC75/AD75,0)</f>
        <v>2</v>
      </c>
    </row>
    <row r="76" spans="1:31" ht="13.15" x14ac:dyDescent="0.4">
      <c r="A76" s="26"/>
      <c r="B76" s="16"/>
      <c r="C76" s="13"/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23"/>
      <c r="AD76" s="7"/>
      <c r="AE76" s="14"/>
    </row>
    <row r="77" spans="1:31" ht="13.15" x14ac:dyDescent="0.4">
      <c r="A77" s="26"/>
      <c r="B77" s="16"/>
      <c r="C77" s="13"/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23"/>
      <c r="AD77" s="7"/>
      <c r="AE77" s="14"/>
    </row>
    <row r="78" spans="1:31" ht="13.15" x14ac:dyDescent="0.4">
      <c r="A78" s="26"/>
      <c r="B78" s="16"/>
      <c r="C78" s="13"/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23"/>
      <c r="AD78" s="7"/>
      <c r="AE78" s="14"/>
    </row>
    <row r="79" spans="1:31" ht="13.15" x14ac:dyDescent="0.4">
      <c r="A79" s="26"/>
      <c r="B79" s="16"/>
      <c r="C79" s="13"/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23"/>
      <c r="AD79" s="7"/>
      <c r="AE79" s="14"/>
    </row>
    <row r="80" spans="1:31" ht="13.15" x14ac:dyDescent="0.4">
      <c r="A80" s="26"/>
      <c r="B80" s="16"/>
      <c r="C80" s="13"/>
      <c r="D80" s="17"/>
      <c r="E80" s="34"/>
      <c r="F80" s="13"/>
      <c r="G80" s="13"/>
      <c r="H80" s="13"/>
      <c r="I80" s="13"/>
      <c r="J80" s="18"/>
      <c r="K80" s="13"/>
      <c r="L80" s="18"/>
      <c r="M80" s="13"/>
      <c r="N80" s="13"/>
      <c r="O80" s="13"/>
      <c r="P80" s="13"/>
      <c r="Q80" s="13"/>
      <c r="R80" s="13"/>
      <c r="S80" s="13"/>
      <c r="T80" s="13"/>
      <c r="U80" s="13"/>
      <c r="V80" s="18"/>
      <c r="W80" s="13"/>
      <c r="X80" s="13"/>
      <c r="Y80" s="18"/>
      <c r="Z80" s="18"/>
      <c r="AA80" s="18"/>
      <c r="AB80" s="13"/>
      <c r="AC80" s="23"/>
      <c r="AD80" s="7"/>
      <c r="AE80" s="14"/>
    </row>
    <row r="81" spans="1:31" ht="13.15" x14ac:dyDescent="0.4">
      <c r="A81" s="26"/>
      <c r="B81" s="16"/>
      <c r="C81" s="13"/>
      <c r="D81" s="17"/>
      <c r="E81" s="34"/>
      <c r="F81" s="13"/>
      <c r="G81" s="13"/>
      <c r="H81" s="13"/>
      <c r="I81" s="13"/>
      <c r="J81" s="18"/>
      <c r="K81" s="13"/>
      <c r="L81" s="18"/>
      <c r="M81" s="13"/>
      <c r="N81" s="13"/>
      <c r="O81" s="13"/>
      <c r="P81" s="13"/>
      <c r="Q81" s="13"/>
      <c r="R81" s="13"/>
      <c r="S81" s="13"/>
      <c r="T81" s="13"/>
      <c r="U81" s="13"/>
      <c r="V81" s="18"/>
      <c r="W81" s="13"/>
      <c r="X81" s="13"/>
      <c r="Y81" s="18"/>
      <c r="Z81" s="18"/>
      <c r="AA81" s="18"/>
      <c r="AB81" s="13"/>
      <c r="AC81" s="23"/>
      <c r="AD81" s="7"/>
      <c r="AE81" s="14"/>
    </row>
    <row r="82" spans="1:31" ht="13.15" x14ac:dyDescent="0.4">
      <c r="A82" s="26"/>
      <c r="B82" s="16"/>
      <c r="C82" s="13"/>
      <c r="D82" s="17"/>
      <c r="E82" s="34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23"/>
      <c r="AD82" s="7"/>
      <c r="AE82" s="14"/>
    </row>
    <row r="83" spans="1:31" ht="13.15" x14ac:dyDescent="0.4">
      <c r="A83" s="26"/>
      <c r="B83" s="16"/>
      <c r="C83" s="13"/>
      <c r="D83" s="17"/>
      <c r="E83" s="34"/>
      <c r="F83" s="13"/>
      <c r="G83" s="13"/>
      <c r="H83" s="13"/>
      <c r="I83" s="13"/>
      <c r="J83" s="18"/>
      <c r="K83" s="13"/>
      <c r="L83" s="18"/>
      <c r="M83" s="13"/>
      <c r="N83" s="13"/>
      <c r="O83" s="13"/>
      <c r="P83" s="13"/>
      <c r="Q83" s="13"/>
      <c r="R83" s="13"/>
      <c r="S83" s="13"/>
      <c r="T83" s="13"/>
      <c r="U83" s="13"/>
      <c r="V83" s="18"/>
      <c r="W83" s="13"/>
      <c r="X83" s="13"/>
      <c r="Y83" s="18"/>
      <c r="Z83" s="18"/>
      <c r="AA83" s="18"/>
      <c r="AB83" s="13"/>
      <c r="AC83" s="23"/>
      <c r="AD83" s="7"/>
      <c r="AE83" s="14"/>
    </row>
    <row r="84" spans="1:31" ht="13.15" x14ac:dyDescent="0.4">
      <c r="A84" s="26"/>
      <c r="B84" s="16"/>
      <c r="C84" s="13"/>
      <c r="D84" s="17"/>
      <c r="E84" s="34"/>
      <c r="F84" s="13"/>
      <c r="G84" s="13"/>
      <c r="H84" s="13"/>
      <c r="I84" s="13"/>
      <c r="J84" s="18"/>
      <c r="K84" s="13"/>
      <c r="L84" s="18"/>
      <c r="M84" s="13"/>
      <c r="N84" s="13"/>
      <c r="O84" s="13"/>
      <c r="P84" s="13"/>
      <c r="Q84" s="13"/>
      <c r="R84" s="13"/>
      <c r="S84" s="13"/>
      <c r="T84" s="13"/>
      <c r="U84" s="13"/>
      <c r="V84" s="18"/>
      <c r="W84" s="13"/>
      <c r="X84" s="13"/>
      <c r="Y84" s="18"/>
      <c r="Z84" s="18"/>
      <c r="AA84" s="18"/>
      <c r="AB84" s="13"/>
      <c r="AC84" s="23"/>
      <c r="AD84" s="7"/>
      <c r="AE84" s="14"/>
    </row>
    <row r="85" spans="1:31" ht="13.15" x14ac:dyDescent="0.4">
      <c r="A85" s="26"/>
      <c r="B85" s="16"/>
      <c r="C85" s="13"/>
      <c r="D85" s="17"/>
      <c r="E85" s="34"/>
      <c r="F85" s="13"/>
      <c r="G85" s="13"/>
      <c r="H85" s="13"/>
      <c r="I85" s="13"/>
      <c r="J85" s="18"/>
      <c r="K85" s="13"/>
      <c r="L85" s="18"/>
      <c r="M85" s="13"/>
      <c r="N85" s="13"/>
      <c r="O85" s="13"/>
      <c r="P85" s="13"/>
      <c r="Q85" s="13"/>
      <c r="R85" s="13"/>
      <c r="S85" s="13"/>
      <c r="T85" s="13"/>
      <c r="U85" s="13"/>
      <c r="V85" s="18"/>
      <c r="W85" s="13"/>
      <c r="X85" s="13"/>
      <c r="Y85" s="18"/>
      <c r="Z85" s="18"/>
      <c r="AA85" s="18"/>
      <c r="AB85" s="13"/>
      <c r="AC85" s="23"/>
      <c r="AD85" s="7"/>
      <c r="AE85" s="14"/>
    </row>
    <row r="86" spans="1:31" ht="13.15" x14ac:dyDescent="0.4">
      <c r="A86" s="26"/>
      <c r="B86" s="27"/>
      <c r="C86" s="13"/>
      <c r="D86" s="17"/>
      <c r="E86" s="34"/>
      <c r="F86" s="13"/>
      <c r="G86" s="13"/>
      <c r="H86" s="13"/>
      <c r="I86" s="13"/>
      <c r="J86" s="18"/>
      <c r="K86" s="13"/>
      <c r="L86" s="18"/>
      <c r="M86" s="13"/>
      <c r="N86" s="13"/>
      <c r="O86" s="13"/>
      <c r="P86" s="13"/>
      <c r="Q86" s="13"/>
      <c r="R86" s="13"/>
      <c r="S86" s="13"/>
      <c r="T86" s="13"/>
      <c r="U86" s="13"/>
      <c r="V86" s="18"/>
      <c r="W86" s="13"/>
      <c r="X86" s="13"/>
      <c r="Y86" s="18"/>
      <c r="Z86" s="18"/>
      <c r="AA86" s="18"/>
      <c r="AB86" s="13"/>
      <c r="AC86" s="23"/>
      <c r="AD86" s="7"/>
      <c r="AE86" s="14"/>
    </row>
    <row r="87" spans="1:31" ht="13.15" x14ac:dyDescent="0.4">
      <c r="A87" s="26"/>
      <c r="B87" s="16"/>
      <c r="C87" s="13"/>
      <c r="D87" s="17"/>
      <c r="E87" s="34"/>
      <c r="F87" s="13"/>
      <c r="G87" s="13"/>
      <c r="H87" s="13"/>
      <c r="I87" s="13"/>
      <c r="J87" s="18"/>
      <c r="K87" s="13"/>
      <c r="L87" s="18"/>
      <c r="M87" s="13"/>
      <c r="N87" s="13"/>
      <c r="O87" s="13"/>
      <c r="P87" s="13"/>
      <c r="Q87" s="13"/>
      <c r="R87" s="13"/>
      <c r="S87" s="13"/>
      <c r="T87" s="13"/>
      <c r="U87" s="13"/>
      <c r="V87" s="18"/>
      <c r="W87" s="13"/>
      <c r="X87" s="13"/>
      <c r="Y87" s="18"/>
      <c r="Z87" s="18"/>
      <c r="AA87" s="18"/>
      <c r="AB87" s="13"/>
      <c r="AC87" s="23"/>
      <c r="AD87" s="7"/>
      <c r="AE87" s="14"/>
    </row>
    <row r="88" spans="1:31" ht="13.15" x14ac:dyDescent="0.4">
      <c r="A88" s="26"/>
      <c r="B88" s="22"/>
      <c r="C88" s="13"/>
      <c r="D88" s="17"/>
      <c r="E88" s="13"/>
      <c r="F88" s="13"/>
      <c r="G88" s="13"/>
      <c r="H88" s="13"/>
      <c r="I88" s="13"/>
      <c r="J88" s="18"/>
      <c r="K88" s="13"/>
      <c r="L88" s="18"/>
      <c r="M88" s="13"/>
      <c r="N88" s="13"/>
      <c r="O88" s="13"/>
      <c r="P88" s="13"/>
      <c r="Q88" s="13"/>
      <c r="R88" s="13"/>
      <c r="S88" s="13"/>
      <c r="T88" s="13"/>
      <c r="U88" s="13"/>
      <c r="V88" s="18"/>
      <c r="W88" s="13"/>
      <c r="X88" s="13"/>
      <c r="Y88" s="18"/>
      <c r="Z88" s="18"/>
      <c r="AA88" s="18"/>
      <c r="AB88" s="13"/>
      <c r="AC88" s="23"/>
      <c r="AD88" s="7"/>
      <c r="AE88" s="14"/>
    </row>
    <row r="89" spans="1:31" ht="13.15" x14ac:dyDescent="0.4">
      <c r="A89" s="26"/>
      <c r="B89" s="16"/>
      <c r="C89" s="13"/>
      <c r="D89" s="17"/>
      <c r="E89" s="13"/>
      <c r="F89" s="13"/>
      <c r="G89" s="13"/>
      <c r="H89" s="13"/>
      <c r="I89" s="13"/>
      <c r="J89" s="18"/>
      <c r="K89" s="13"/>
      <c r="L89" s="18"/>
      <c r="M89" s="13"/>
      <c r="N89" s="13"/>
      <c r="O89" s="13"/>
      <c r="P89" s="13"/>
      <c r="Q89" s="13"/>
      <c r="R89" s="13"/>
      <c r="S89" s="13"/>
      <c r="T89" s="13"/>
      <c r="U89" s="13"/>
      <c r="V89" s="18"/>
      <c r="W89" s="13"/>
      <c r="X89" s="13"/>
      <c r="Y89" s="18"/>
      <c r="Z89" s="18"/>
      <c r="AA89" s="18"/>
      <c r="AB89" s="13"/>
      <c r="AC89" s="23"/>
      <c r="AD89" s="7"/>
      <c r="AE89" s="14"/>
    </row>
    <row r="90" spans="1:31" ht="13.15" x14ac:dyDescent="0.4">
      <c r="A90" s="26"/>
      <c r="B90" s="16"/>
      <c r="C90" s="13"/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23"/>
      <c r="AD90" s="7"/>
      <c r="AE90" s="14"/>
    </row>
    <row r="91" spans="1:31" ht="13.15" x14ac:dyDescent="0.4">
      <c r="A91" s="26"/>
      <c r="B91" s="16"/>
      <c r="C91" s="13"/>
      <c r="D91" s="17"/>
      <c r="E91" s="13"/>
      <c r="F91" s="13"/>
      <c r="G91" s="13"/>
      <c r="H91" s="13"/>
      <c r="I91" s="13"/>
      <c r="J91" s="18"/>
      <c r="K91" s="13"/>
      <c r="L91" s="18"/>
      <c r="M91" s="13"/>
      <c r="N91" s="13"/>
      <c r="O91" s="13"/>
      <c r="P91" s="13"/>
      <c r="Q91" s="13"/>
      <c r="R91" s="13"/>
      <c r="S91" s="13"/>
      <c r="T91" s="13"/>
      <c r="U91" s="13"/>
      <c r="V91" s="18"/>
      <c r="W91" s="13"/>
      <c r="X91" s="13"/>
      <c r="Y91" s="18"/>
      <c r="Z91" s="18"/>
      <c r="AA91" s="18"/>
      <c r="AB91" s="13"/>
      <c r="AC91" s="23"/>
      <c r="AD91" s="7"/>
      <c r="AE91" s="14"/>
    </row>
    <row r="92" spans="1:31" ht="13.15" x14ac:dyDescent="0.4">
      <c r="A92" s="26"/>
      <c r="B92" s="21"/>
      <c r="C92" s="13"/>
      <c r="D92" s="17"/>
      <c r="E92" s="13"/>
      <c r="F92" s="13"/>
      <c r="G92" s="13"/>
      <c r="H92" s="13"/>
      <c r="I92" s="13"/>
      <c r="J92" s="18"/>
      <c r="K92" s="13"/>
      <c r="L92" s="18"/>
      <c r="M92" s="13"/>
      <c r="N92" s="13"/>
      <c r="O92" s="13"/>
      <c r="P92" s="13"/>
      <c r="Q92" s="13"/>
      <c r="R92" s="13"/>
      <c r="S92" s="13"/>
      <c r="T92" s="13"/>
      <c r="U92" s="13"/>
      <c r="V92" s="18"/>
      <c r="W92" s="13"/>
      <c r="X92" s="13"/>
      <c r="Y92" s="18"/>
      <c r="Z92" s="18"/>
      <c r="AA92" s="18"/>
      <c r="AB92" s="13"/>
      <c r="AC92" s="23"/>
      <c r="AD92" s="7"/>
      <c r="AE92" s="14"/>
    </row>
    <row r="93" spans="1:31" ht="13.15" x14ac:dyDescent="0.4">
      <c r="A93" s="26"/>
      <c r="B93" s="16"/>
      <c r="C93" s="13"/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23"/>
      <c r="AD93" s="7"/>
      <c r="AE93" s="14"/>
    </row>
    <row r="94" spans="1:31" ht="13.15" x14ac:dyDescent="0.4">
      <c r="A94" s="26"/>
      <c r="B94" s="21"/>
      <c r="C94" s="13"/>
      <c r="D94" s="17"/>
      <c r="E94" s="13"/>
      <c r="F94" s="13"/>
      <c r="G94" s="13"/>
      <c r="H94" s="13"/>
      <c r="I94" s="13"/>
      <c r="J94" s="18"/>
      <c r="K94" s="13"/>
      <c r="L94" s="18"/>
      <c r="M94" s="13"/>
      <c r="N94" s="13"/>
      <c r="O94" s="13"/>
      <c r="P94" s="13"/>
      <c r="Q94" s="13"/>
      <c r="R94" s="13"/>
      <c r="S94" s="13"/>
      <c r="T94" s="13"/>
      <c r="U94" s="13"/>
      <c r="V94" s="18"/>
      <c r="W94" s="13"/>
      <c r="X94" s="13"/>
      <c r="Y94" s="18"/>
      <c r="Z94" s="18"/>
      <c r="AA94" s="18"/>
      <c r="AB94" s="13"/>
      <c r="AC94" s="23"/>
      <c r="AD94" s="7"/>
      <c r="AE94" s="14"/>
    </row>
    <row r="95" spans="1:31" ht="13.15" x14ac:dyDescent="0.4">
      <c r="A95" s="26"/>
      <c r="B95" s="16"/>
      <c r="C95" s="13"/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23"/>
      <c r="AD95" s="7"/>
      <c r="AE95" s="14"/>
    </row>
    <row r="96" spans="1:31" ht="13.15" x14ac:dyDescent="0.4">
      <c r="A96" s="26"/>
      <c r="B96" s="16"/>
      <c r="C96" s="13"/>
      <c r="D96" s="17"/>
      <c r="E96" s="13"/>
      <c r="F96" s="13"/>
      <c r="G96" s="13"/>
      <c r="H96" s="13"/>
      <c r="I96" s="13"/>
      <c r="J96" s="18"/>
      <c r="K96" s="13"/>
      <c r="L96" s="18"/>
      <c r="M96" s="13"/>
      <c r="N96" s="13"/>
      <c r="O96" s="13"/>
      <c r="P96" s="13"/>
      <c r="Q96" s="13"/>
      <c r="R96" s="13"/>
      <c r="S96" s="13"/>
      <c r="T96" s="13"/>
      <c r="U96" s="13"/>
      <c r="V96" s="18"/>
      <c r="W96" s="13"/>
      <c r="X96" s="13"/>
      <c r="Y96" s="18"/>
      <c r="Z96" s="18"/>
      <c r="AA96" s="18"/>
      <c r="AB96" s="13"/>
      <c r="AC96" s="23"/>
      <c r="AD96" s="7"/>
      <c r="AE96" s="14"/>
    </row>
    <row r="97" spans="1:31" ht="13.15" x14ac:dyDescent="0.4">
      <c r="A97" s="26"/>
      <c r="B97" s="16"/>
      <c r="C97" s="13"/>
      <c r="D97" s="17"/>
      <c r="E97" s="13"/>
      <c r="F97" s="13"/>
      <c r="G97" s="13"/>
      <c r="H97" s="13"/>
      <c r="I97" s="13"/>
      <c r="J97" s="18"/>
      <c r="K97" s="13"/>
      <c r="L97" s="18"/>
      <c r="M97" s="13"/>
      <c r="N97" s="13"/>
      <c r="O97" s="13"/>
      <c r="P97" s="13"/>
      <c r="Q97" s="13"/>
      <c r="R97" s="13"/>
      <c r="S97" s="13"/>
      <c r="T97" s="13"/>
      <c r="U97" s="13"/>
      <c r="V97" s="18"/>
      <c r="W97" s="13"/>
      <c r="X97" s="13"/>
      <c r="Y97" s="18"/>
      <c r="Z97" s="18"/>
      <c r="AA97" s="18"/>
      <c r="AB97" s="13"/>
      <c r="AC97" s="23"/>
      <c r="AD97" s="7"/>
      <c r="AE97" s="14"/>
    </row>
    <row r="98" spans="1:31" ht="13.15" x14ac:dyDescent="0.4">
      <c r="A98" s="26"/>
      <c r="B98" s="16"/>
      <c r="C98" s="13"/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23"/>
      <c r="AD98" s="7"/>
      <c r="AE98" s="14"/>
    </row>
    <row r="99" spans="1:31" ht="13.15" x14ac:dyDescent="0.4">
      <c r="A99" s="26"/>
      <c r="B99" s="16"/>
      <c r="C99" s="13"/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23"/>
      <c r="AD99" s="7"/>
      <c r="AE99" s="14"/>
    </row>
    <row r="100" spans="1:31" ht="13.15" x14ac:dyDescent="0.4">
      <c r="A100" s="26"/>
      <c r="B100" s="21"/>
      <c r="C100" s="13"/>
      <c r="D100" s="17"/>
      <c r="E100" s="13"/>
      <c r="F100" s="13"/>
      <c r="G100" s="13"/>
      <c r="H100" s="13"/>
      <c r="I100" s="13"/>
      <c r="J100" s="18"/>
      <c r="K100" s="13"/>
      <c r="L100" s="18"/>
      <c r="M100" s="13"/>
      <c r="N100" s="13"/>
      <c r="O100" s="13"/>
      <c r="P100" s="13"/>
      <c r="Q100" s="13"/>
      <c r="R100" s="13"/>
      <c r="S100" s="13"/>
      <c r="T100" s="13"/>
      <c r="U100" s="13"/>
      <c r="V100" s="18"/>
      <c r="W100" s="13"/>
      <c r="X100" s="13"/>
      <c r="Y100" s="18"/>
      <c r="Z100" s="18"/>
      <c r="AA100" s="18"/>
      <c r="AB100" s="13"/>
      <c r="AC100" s="23"/>
      <c r="AD100" s="7"/>
      <c r="AE100" s="14"/>
    </row>
    <row r="101" spans="1:31" ht="13.15" x14ac:dyDescent="0.4">
      <c r="A101" s="26"/>
      <c r="B101" s="22"/>
      <c r="C101" s="13"/>
      <c r="D101" s="17"/>
      <c r="E101" s="13"/>
      <c r="F101" s="13"/>
      <c r="G101" s="13"/>
      <c r="H101" s="13"/>
      <c r="I101" s="13"/>
      <c r="J101" s="18"/>
      <c r="K101" s="13"/>
      <c r="L101" s="18"/>
      <c r="M101" s="13"/>
      <c r="N101" s="13"/>
      <c r="O101" s="13"/>
      <c r="P101" s="13"/>
      <c r="Q101" s="13"/>
      <c r="R101" s="13"/>
      <c r="S101" s="13"/>
      <c r="T101" s="13"/>
      <c r="U101" s="13"/>
      <c r="V101" s="18"/>
      <c r="W101" s="13"/>
      <c r="X101" s="13"/>
      <c r="Y101" s="18"/>
      <c r="Z101" s="18"/>
      <c r="AA101" s="18"/>
      <c r="AB101" s="13"/>
      <c r="AC101" s="23"/>
      <c r="AD101" s="7"/>
      <c r="AE101" s="14"/>
    </row>
    <row r="102" spans="1:31" ht="13.15" x14ac:dyDescent="0.4">
      <c r="A102" s="26"/>
      <c r="B102" s="16"/>
      <c r="C102" s="13"/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23"/>
      <c r="AD102" s="7"/>
      <c r="AE102" s="14"/>
    </row>
    <row r="103" spans="1:31" ht="13.15" x14ac:dyDescent="0.4">
      <c r="A103" s="26"/>
      <c r="B103" s="16"/>
      <c r="C103" s="13"/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23"/>
      <c r="AD103" s="7"/>
      <c r="AE103" s="14"/>
    </row>
    <row r="104" spans="1:31" ht="13.15" x14ac:dyDescent="0.4">
      <c r="A104" s="26"/>
      <c r="B104" s="16"/>
      <c r="C104" s="13"/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23"/>
      <c r="AD104" s="7"/>
      <c r="AE104" s="14"/>
    </row>
    <row r="105" spans="1:31" ht="13.15" x14ac:dyDescent="0.4">
      <c r="A105" s="26"/>
      <c r="B105" s="16"/>
      <c r="C105" s="13"/>
      <c r="D105" s="17"/>
      <c r="E105" s="13"/>
      <c r="F105" s="13"/>
      <c r="G105" s="13"/>
      <c r="H105" s="13"/>
      <c r="I105" s="13"/>
      <c r="J105" s="18"/>
      <c r="K105" s="13"/>
      <c r="L105" s="18"/>
      <c r="M105" s="13"/>
      <c r="N105" s="13"/>
      <c r="O105" s="13"/>
      <c r="P105" s="13"/>
      <c r="Q105" s="13"/>
      <c r="R105" s="13"/>
      <c r="S105" s="13"/>
      <c r="T105" s="13"/>
      <c r="U105" s="13"/>
      <c r="V105" s="18"/>
      <c r="W105" s="13"/>
      <c r="X105" s="13"/>
      <c r="Y105" s="18"/>
      <c r="Z105" s="18"/>
      <c r="AA105" s="18"/>
      <c r="AB105" s="13"/>
      <c r="AC105" s="23"/>
      <c r="AD105" s="7"/>
      <c r="AE105" s="14"/>
    </row>
    <row r="106" spans="1:31" ht="13.15" x14ac:dyDescent="0.4">
      <c r="A106" s="26"/>
      <c r="B106" s="16"/>
      <c r="C106" s="13"/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23"/>
      <c r="AD106" s="7"/>
      <c r="AE106" s="14"/>
    </row>
    <row r="107" spans="1:31" ht="13.15" x14ac:dyDescent="0.4">
      <c r="A107" s="26"/>
      <c r="B107" s="16"/>
      <c r="C107" s="13"/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23"/>
      <c r="AD107" s="7"/>
      <c r="AE107" s="14"/>
    </row>
    <row r="108" spans="1:31" ht="13.15" x14ac:dyDescent="0.4">
      <c r="A108" s="26"/>
      <c r="B108" s="16"/>
      <c r="C108" s="13"/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23"/>
      <c r="AD108" s="7"/>
      <c r="AE108" s="14"/>
    </row>
    <row r="109" spans="1:31" ht="13.15" x14ac:dyDescent="0.4">
      <c r="A109" s="26"/>
      <c r="B109" s="16"/>
      <c r="C109" s="13"/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23"/>
      <c r="AD109" s="7"/>
      <c r="AE109" s="14"/>
    </row>
    <row r="110" spans="1:31" ht="13.15" x14ac:dyDescent="0.4">
      <c r="A110" s="26"/>
      <c r="B110" s="21"/>
      <c r="C110" s="13"/>
      <c r="D110" s="17"/>
      <c r="E110" s="13"/>
      <c r="F110" s="13"/>
      <c r="G110" s="13"/>
      <c r="H110" s="13"/>
      <c r="I110" s="13"/>
      <c r="J110" s="18"/>
      <c r="K110" s="13"/>
      <c r="L110" s="18"/>
      <c r="M110" s="13"/>
      <c r="N110" s="13"/>
      <c r="O110" s="13"/>
      <c r="P110" s="13"/>
      <c r="Q110" s="13"/>
      <c r="R110" s="13"/>
      <c r="S110" s="13"/>
      <c r="T110" s="13"/>
      <c r="U110" s="13"/>
      <c r="V110" s="18"/>
      <c r="W110" s="13"/>
      <c r="X110" s="13"/>
      <c r="Y110" s="18"/>
      <c r="Z110" s="18"/>
      <c r="AA110" s="18"/>
      <c r="AB110" s="13"/>
      <c r="AC110" s="23"/>
      <c r="AD110" s="7"/>
      <c r="AE110" s="14"/>
    </row>
    <row r="111" spans="1:31" ht="13.15" x14ac:dyDescent="0.4">
      <c r="A111" s="26"/>
      <c r="B111" s="16"/>
      <c r="C111" s="13"/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23"/>
      <c r="AD111" s="7"/>
      <c r="AE111" s="14"/>
    </row>
    <row r="112" spans="1:31" ht="13.15" x14ac:dyDescent="0.4">
      <c r="A112" s="26"/>
      <c r="B112" s="16"/>
      <c r="C112" s="13"/>
      <c r="D112" s="17"/>
      <c r="E112" s="13"/>
      <c r="F112" s="13"/>
      <c r="G112" s="13"/>
      <c r="H112" s="13"/>
      <c r="I112" s="13"/>
      <c r="J112" s="18"/>
      <c r="K112" s="13"/>
      <c r="L112" s="18"/>
      <c r="M112" s="13"/>
      <c r="N112" s="13"/>
      <c r="O112" s="13"/>
      <c r="P112" s="13"/>
      <c r="Q112" s="13"/>
      <c r="R112" s="13"/>
      <c r="S112" s="13"/>
      <c r="T112" s="13"/>
      <c r="U112" s="13"/>
      <c r="V112" s="18"/>
      <c r="W112" s="13"/>
      <c r="X112" s="13"/>
      <c r="Y112" s="18"/>
      <c r="Z112" s="18"/>
      <c r="AA112" s="18"/>
      <c r="AB112" s="13"/>
      <c r="AC112" s="23"/>
      <c r="AD112" s="7"/>
      <c r="AE112" s="14"/>
    </row>
    <row r="113" spans="1:31" ht="13.15" x14ac:dyDescent="0.4">
      <c r="A113" s="26"/>
      <c r="B113" s="16"/>
      <c r="C113" s="13"/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23"/>
      <c r="AD113" s="7"/>
      <c r="AE113" s="14"/>
    </row>
    <row r="114" spans="1:31" ht="13.15" x14ac:dyDescent="0.4">
      <c r="A114" s="26"/>
      <c r="B114" s="16"/>
      <c r="C114" s="13"/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23"/>
      <c r="AD114" s="7"/>
      <c r="AE114" s="14"/>
    </row>
    <row r="115" spans="1:31" ht="13.15" x14ac:dyDescent="0.4">
      <c r="A115" s="26"/>
      <c r="B115" s="21"/>
      <c r="C115" s="13"/>
      <c r="D115" s="17"/>
      <c r="E115" s="13"/>
      <c r="F115" s="13"/>
      <c r="G115" s="13"/>
      <c r="H115" s="13"/>
      <c r="I115" s="13"/>
      <c r="J115" s="18"/>
      <c r="K115" s="13"/>
      <c r="L115" s="18"/>
      <c r="M115" s="13"/>
      <c r="N115" s="13"/>
      <c r="O115" s="13"/>
      <c r="P115" s="13"/>
      <c r="Q115" s="13"/>
      <c r="R115" s="13"/>
      <c r="S115" s="13"/>
      <c r="T115" s="13"/>
      <c r="U115" s="13"/>
      <c r="V115" s="18"/>
      <c r="W115" s="13"/>
      <c r="X115" s="13"/>
      <c r="Y115" s="18"/>
      <c r="Z115" s="18"/>
      <c r="AA115" s="18"/>
      <c r="AB115" s="13"/>
      <c r="AC115" s="23"/>
      <c r="AD115" s="7"/>
      <c r="AE115" s="1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2018-08-07T20:07:27Z</dcterms:modified>
</cp:coreProperties>
</file>