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280" yWindow="0" windowWidth="32900" windowHeight="2024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Blad1!$A$4:$AG$4</definedName>
    <definedName name="Distance">Blad1!#REF!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D36" i="1"/>
  <c r="C37" i="1"/>
  <c r="D37" i="1"/>
  <c r="C30" i="1"/>
  <c r="D30" i="1"/>
  <c r="C12" i="1"/>
  <c r="D12" i="1"/>
  <c r="C6" i="1"/>
  <c r="C7" i="1"/>
  <c r="C8" i="1"/>
  <c r="C9" i="1"/>
  <c r="C10" i="1"/>
  <c r="C11" i="1"/>
  <c r="C13" i="1"/>
  <c r="C15" i="1"/>
  <c r="C14" i="1"/>
  <c r="C17" i="1"/>
  <c r="C18" i="1"/>
  <c r="C19" i="1"/>
  <c r="C16" i="1"/>
  <c r="C20" i="1"/>
  <c r="C22" i="1"/>
  <c r="C23" i="1"/>
  <c r="C21" i="1"/>
  <c r="C26" i="1"/>
  <c r="C25" i="1"/>
  <c r="C27" i="1"/>
  <c r="C24" i="1"/>
  <c r="C28" i="1"/>
  <c r="C31" i="1"/>
  <c r="C29" i="1"/>
  <c r="C32" i="1"/>
  <c r="C33" i="1"/>
  <c r="C34" i="1"/>
  <c r="C35" i="1"/>
  <c r="C38" i="1"/>
  <c r="C5" i="1"/>
  <c r="C43" i="1"/>
  <c r="D43" i="1"/>
  <c r="C44" i="1"/>
  <c r="D44" i="1"/>
  <c r="C39" i="1"/>
  <c r="C40" i="1"/>
  <c r="C41" i="1"/>
  <c r="C42" i="1"/>
  <c r="D22" i="1"/>
  <c r="D31" i="1"/>
  <c r="D35" i="1"/>
  <c r="D34" i="1"/>
  <c r="D9" i="1"/>
  <c r="D17" i="1"/>
  <c r="D19" i="1"/>
  <c r="D33" i="1"/>
  <c r="D25" i="1"/>
  <c r="D38" i="1"/>
  <c r="D26" i="1"/>
  <c r="D39" i="1"/>
  <c r="D32" i="1"/>
  <c r="D7" i="1"/>
  <c r="D13" i="1"/>
  <c r="D15" i="1"/>
  <c r="D27" i="1"/>
  <c r="D10" i="1"/>
  <c r="D5" i="1"/>
  <c r="D8" i="1"/>
  <c r="D18" i="1"/>
  <c r="D11" i="1"/>
  <c r="D28" i="1"/>
  <c r="D40" i="1"/>
  <c r="D6" i="1"/>
  <c r="D20" i="1"/>
  <c r="D14" i="1"/>
  <c r="D16" i="1"/>
  <c r="D42" i="1"/>
  <c r="D29" i="1"/>
  <c r="D41" i="1"/>
  <c r="D21" i="1"/>
  <c r="D24" i="1"/>
  <c r="D23" i="1"/>
</calcChain>
</file>

<file path=xl/sharedStrings.xml><?xml version="1.0" encoding="utf-8"?>
<sst xmlns="http://schemas.openxmlformats.org/spreadsheetml/2006/main" count="60" uniqueCount="60">
  <si>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</si>
  <si>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</si>
  <si>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</si>
  <si>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</si>
  <si>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</si>
  <si>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</si>
  <si>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</si>
  <si>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</si>
  <si>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</si>
  <si>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</si>
  <si>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</si>
  <si>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</si>
  <si>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</si>
  <si>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</si>
  <si>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</si>
  <si>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</si>
  <si>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</si>
  <si>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</si>
  <si>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</si>
  <si>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</si>
  <si>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</si>
  <si>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</si>
  <si>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</si>
  <si>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</si>
  <si>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</si>
  <si>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</si>
  <si>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Pelle van den Putte</t>
  </si>
  <si>
    <t>Viego Tijssen cat 7</t>
  </si>
  <si>
    <t>Michiel Mouris cat. 5</t>
  </si>
  <si>
    <t>Jesse de Vries cat 7</t>
  </si>
  <si>
    <t>Julian Vergouw cat 7</t>
  </si>
  <si>
    <t>Tobias Kool cat 7</t>
  </si>
  <si>
    <t>Tyler Eyk cat. 5</t>
  </si>
  <si>
    <t>Tristan Stoelinga cat 7</t>
  </si>
  <si>
    <t>Jeffry Zwart cat 7</t>
  </si>
  <si>
    <t>Djai Dennenboom cat 5</t>
  </si>
  <si>
    <t>Ravi Heidstra cat 5</t>
  </si>
  <si>
    <t>Thijmen Drexhage cat 6</t>
  </si>
  <si>
    <t>Samuel Endering cat 6</t>
  </si>
  <si>
    <t>Fabio Valerio cat 5</t>
  </si>
  <si>
    <t>Kiet Sikkens cat 4</t>
  </si>
  <si>
    <t>Sem Onestinghel cat 5</t>
  </si>
  <si>
    <t>Mika Riedel cat 4</t>
  </si>
  <si>
    <t>Jesse den Otter cat 6</t>
  </si>
  <si>
    <t>Olle Wermer cat 2</t>
  </si>
  <si>
    <t>Sem Vera cat3</t>
  </si>
  <si>
    <t>Max Baars cat 2</t>
  </si>
  <si>
    <t>Tom Landha cat 6</t>
  </si>
  <si>
    <t>Luke Schlick cat 5</t>
  </si>
  <si>
    <t>Davin Huisjes cat 3</t>
  </si>
  <si>
    <t>2 KILOMETER Tijdrit Overzicht Jeugd 2019</t>
  </si>
  <si>
    <t>11 juni 19</t>
  </si>
  <si>
    <t>Livia</t>
  </si>
  <si>
    <t>17 sept 19</t>
  </si>
  <si>
    <t xml:space="preserve">Gijs Dijstelbloem </t>
  </si>
  <si>
    <t>Teun Dijstelbloem</t>
  </si>
  <si>
    <t>Shai Erwtman</t>
  </si>
  <si>
    <t>Quinten de Jong</t>
  </si>
  <si>
    <t>Faas de Ruiter</t>
  </si>
  <si>
    <t>Thomas Landman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</si>
</sst>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8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20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right" wrapText="1"/>
    </xf>
    <xf numFmtId="20" fontId="3" fillId="2" borderId="0" xfId="0" applyNumberFormat="1" applyFont="1" applyFill="1" applyBorder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164" fontId="0" fillId="0" borderId="3" xfId="0" applyNumberFormat="1" applyBorder="1">
      <alignment vertical="center"/>
    </xf>
    <xf numFmtId="0" fontId="3" fillId="0" borderId="3" xfId="0" applyFont="1" applyBorder="1">
      <alignment vertical="center"/>
    </xf>
    <xf numFmtId="164" fontId="3" fillId="0" borderId="3" xfId="0" applyNumberFormat="1" applyFont="1" applyBorder="1">
      <alignment vertical="center"/>
    </xf>
    <xf numFmtId="164" fontId="3" fillId="0" borderId="3" xfId="0" applyNumberFormat="1" applyFont="1" applyBorder="1" applyAlignment="1">
      <alignment horizontal="center" vertical="center"/>
    </xf>
  </cellXfs>
  <cellStyles count="8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69"/>
  <sheetViews>
    <sheetView tabSelected="1" zoomScale="125" zoomScaleNormal="125" zoomScalePageLayoutView="125" workbookViewId="0">
      <selection activeCell="I21" sqref="I21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12.6640625" customWidth="1"/>
    <col min="4" max="4" width="12.33203125" style="2" customWidth="1"/>
    <col min="5" max="5" width="10.6640625" style="2" customWidth="1"/>
    <col min="6" max="6" width="12.33203125" style="44" customWidth="1"/>
    <col min="7" max="8" width="12.33203125" style="2" customWidth="1"/>
    <col min="9" max="9" width="10" style="2" customWidth="1"/>
    <col min="10" max="10" width="9.83203125" style="74" customWidth="1"/>
    <col min="11" max="11" width="12.33203125" style="2" customWidth="1"/>
    <col min="12" max="12" width="12.33203125" style="12" customWidth="1"/>
    <col min="13" max="14" width="12.33203125" style="44" customWidth="1"/>
    <col min="15" max="16" width="12.33203125" style="2" customWidth="1"/>
    <col min="17" max="17" width="12.33203125" style="44" customWidth="1"/>
    <col min="18" max="19" width="12.33203125" style="2" customWidth="1"/>
    <col min="20" max="20" width="12" style="2" customWidth="1"/>
    <col min="21" max="23" width="12.6640625" style="2" customWidth="1"/>
    <col min="24" max="25" width="12.6640625" style="20" customWidth="1"/>
    <col min="26" max="26" width="12.6640625" style="2" customWidth="1"/>
    <col min="27" max="27" width="12.6640625" style="12" customWidth="1"/>
    <col min="28" max="30" width="12.6640625" style="7" customWidth="1"/>
    <col min="31" max="33" width="12.6640625" customWidth="1"/>
  </cols>
  <sheetData>
    <row r="1" spans="1:37" ht="15.75" customHeight="1">
      <c r="H1" s="44"/>
    </row>
    <row r="2" spans="1:37" ht="15.75" customHeight="1">
      <c r="D2" s="10" t="s">
        <v>50</v>
      </c>
      <c r="E2" s="10"/>
      <c r="F2" s="43"/>
      <c r="G2" s="10"/>
      <c r="H2" s="43"/>
      <c r="I2" s="10"/>
      <c r="J2" s="73"/>
      <c r="K2" s="10"/>
      <c r="L2" s="11"/>
      <c r="M2" s="43"/>
      <c r="N2" s="43"/>
      <c r="O2" s="10"/>
      <c r="P2" s="10"/>
      <c r="Q2" s="43"/>
      <c r="R2" s="10"/>
      <c r="S2" s="10"/>
      <c r="T2" s="10"/>
      <c r="U2" s="10"/>
      <c r="V2" s="10"/>
      <c r="W2" s="10"/>
      <c r="X2" s="19"/>
      <c r="Y2" s="19"/>
      <c r="Z2" s="10"/>
      <c r="AA2" s="11"/>
    </row>
    <row r="3" spans="1:37" ht="15">
      <c r="H3" s="44"/>
      <c r="AE3" s="1"/>
      <c r="AF3" s="1"/>
      <c r="AG3" s="1"/>
    </row>
    <row r="4" spans="1:37" s="25" customFormat="1" ht="15.75" customHeight="1">
      <c r="A4" s="24"/>
      <c r="B4" s="55" t="s">
        <v>0</v>
      </c>
      <c r="C4" s="22" t="s">
        <v>1</v>
      </c>
      <c r="D4" s="22" t="s">
        <v>2</v>
      </c>
      <c r="E4" s="22" t="s">
        <v>53</v>
      </c>
      <c r="F4" s="45" t="s">
        <v>51</v>
      </c>
      <c r="G4" s="22" t="s">
        <v>25</v>
      </c>
      <c r="H4" s="45" t="s">
        <v>22</v>
      </c>
      <c r="I4" s="22" t="s">
        <v>20</v>
      </c>
      <c r="J4" s="75" t="s">
        <v>18</v>
      </c>
      <c r="K4" s="22" t="s">
        <v>17</v>
      </c>
      <c r="L4" s="72" t="s">
        <v>16</v>
      </c>
      <c r="M4" s="45" t="s">
        <v>15</v>
      </c>
      <c r="N4" s="45" t="s">
        <v>14</v>
      </c>
      <c r="O4" s="45" t="s">
        <v>13</v>
      </c>
      <c r="P4" s="45" t="s">
        <v>12</v>
      </c>
      <c r="Q4" s="45" t="s">
        <v>10</v>
      </c>
      <c r="R4" s="22" t="s">
        <v>9</v>
      </c>
      <c r="S4" s="22" t="s">
        <v>8</v>
      </c>
      <c r="T4" s="22" t="s">
        <v>5</v>
      </c>
      <c r="U4" s="26">
        <v>42248</v>
      </c>
      <c r="V4" s="26">
        <v>42185</v>
      </c>
      <c r="W4" s="26">
        <v>42150</v>
      </c>
      <c r="X4" s="26">
        <v>42101</v>
      </c>
      <c r="Y4" s="26" t="s">
        <v>4</v>
      </c>
      <c r="Z4" s="26">
        <v>41807</v>
      </c>
      <c r="AA4" s="27" t="s">
        <v>3</v>
      </c>
      <c r="AB4" s="28">
        <v>41730</v>
      </c>
      <c r="AC4" s="28">
        <v>41541</v>
      </c>
      <c r="AD4" s="28">
        <v>41457</v>
      </c>
      <c r="AE4" s="29">
        <v>41429</v>
      </c>
      <c r="AF4" s="29"/>
      <c r="AG4" s="29"/>
    </row>
    <row r="5" spans="1:37" ht="15.75" customHeight="1">
      <c r="A5" s="5">
        <v>1</v>
      </c>
      <c r="B5" s="56" t="s">
        <v>27</v>
      </c>
      <c r="C5" s="3">
        <f>SMALL(E5:AS5,1)</f>
        <v>0.12083333333333333</v>
      </c>
      <c r="D5" s="4">
        <f>60/C5/12</f>
        <v>41.379310344827587</v>
      </c>
      <c r="E5" s="13"/>
      <c r="F5" s="48">
        <v>0.12083333333333333</v>
      </c>
      <c r="G5" s="13">
        <v>0.13333333333333333</v>
      </c>
      <c r="H5" s="13">
        <v>0.13402777777777777</v>
      </c>
      <c r="I5" s="13">
        <v>0.13055555555555556</v>
      </c>
      <c r="J5" s="16">
        <v>0.12708333333333333</v>
      </c>
      <c r="K5" s="16">
        <v>0.13055555555555556</v>
      </c>
      <c r="L5" s="16">
        <v>0.13333333333333333</v>
      </c>
      <c r="M5" s="16"/>
      <c r="N5" s="16">
        <v>0.13541666666666666</v>
      </c>
      <c r="O5" s="16">
        <v>0.13958333333333334</v>
      </c>
      <c r="P5" s="16"/>
      <c r="Q5" s="16">
        <v>0.14097222222222222</v>
      </c>
      <c r="R5" s="21">
        <v>0.1423611111111111</v>
      </c>
      <c r="S5" s="21"/>
      <c r="T5" s="21">
        <v>0.15347222222222223</v>
      </c>
      <c r="U5" s="21"/>
      <c r="V5" s="21">
        <v>0.15069444444444444</v>
      </c>
      <c r="W5" s="21">
        <v>0.15347222222222223</v>
      </c>
      <c r="X5" s="21">
        <v>0.15833333333333333</v>
      </c>
      <c r="Y5" s="21">
        <v>0.17500000000000002</v>
      </c>
      <c r="Z5" s="21">
        <v>0.17916666666666667</v>
      </c>
      <c r="AA5" s="17">
        <v>0.18055555555555555</v>
      </c>
      <c r="AB5" s="18"/>
      <c r="AC5" s="14"/>
      <c r="AD5" s="14"/>
      <c r="AE5" s="5"/>
      <c r="AF5" s="6"/>
      <c r="AG5" s="6"/>
      <c r="AH5" s="64"/>
      <c r="AI5" s="65"/>
      <c r="AJ5" s="66"/>
      <c r="AK5" s="66"/>
    </row>
    <row r="6" spans="1:37" ht="15.75" customHeight="1">
      <c r="A6" s="5">
        <v>2</v>
      </c>
      <c r="B6" s="56" t="s">
        <v>29</v>
      </c>
      <c r="C6" s="3">
        <f>SMALL(E6:AS6,1)</f>
        <v>0.12083333333333333</v>
      </c>
      <c r="D6" s="4">
        <f>60/C6/12</f>
        <v>41.379310344827587</v>
      </c>
      <c r="E6" s="13"/>
      <c r="F6" s="48">
        <v>0.12083333333333333</v>
      </c>
      <c r="G6" s="16">
        <v>0.1277777777777778</v>
      </c>
      <c r="H6" s="13">
        <v>0.13194444444444445</v>
      </c>
      <c r="I6" s="13">
        <v>0.13055555555555556</v>
      </c>
      <c r="J6" s="16">
        <v>0.13055555555555556</v>
      </c>
      <c r="K6" s="16">
        <v>0.13194444444444445</v>
      </c>
      <c r="L6" s="16">
        <v>0.13958333333333334</v>
      </c>
      <c r="M6" s="13">
        <v>0.14027777777777778</v>
      </c>
      <c r="N6" s="13"/>
      <c r="O6" s="13"/>
      <c r="P6" s="16">
        <v>0.14652777777777778</v>
      </c>
      <c r="Q6" s="13"/>
      <c r="R6" s="21"/>
      <c r="S6" s="21"/>
      <c r="T6" s="21"/>
      <c r="U6" s="21"/>
      <c r="V6" s="21"/>
      <c r="W6" s="21"/>
      <c r="X6" s="15"/>
      <c r="Y6" s="21"/>
      <c r="Z6" s="15"/>
      <c r="AA6" s="16"/>
      <c r="AB6" s="9"/>
      <c r="AC6" s="9"/>
      <c r="AD6" s="8"/>
      <c r="AE6" s="6"/>
      <c r="AF6" s="6"/>
      <c r="AG6" s="6"/>
    </row>
    <row r="7" spans="1:37" ht="15.75" customHeight="1">
      <c r="A7" s="5">
        <v>3</v>
      </c>
      <c r="B7" s="56" t="s">
        <v>28</v>
      </c>
      <c r="C7" s="3">
        <f>SMALL(E7:AS7,1)</f>
        <v>0.12222222222222223</v>
      </c>
      <c r="D7" s="4">
        <f>60/C7/12</f>
        <v>40.909090909090907</v>
      </c>
      <c r="E7" s="13">
        <v>0.12361111111111112</v>
      </c>
      <c r="F7" s="48">
        <v>0.12222222222222223</v>
      </c>
      <c r="G7" s="13">
        <v>0.13541666666666666</v>
      </c>
      <c r="H7" s="13">
        <v>0.13194444444444445</v>
      </c>
      <c r="I7" s="16">
        <v>0.1277777777777778</v>
      </c>
      <c r="J7" s="16">
        <v>0.13263888888888889</v>
      </c>
      <c r="K7" s="13">
        <v>0.13402777777777777</v>
      </c>
      <c r="L7" s="13">
        <v>0.13402777777777777</v>
      </c>
      <c r="M7" s="13">
        <v>0.13819444444444443</v>
      </c>
      <c r="N7" s="13">
        <v>0.13472222222222222</v>
      </c>
      <c r="O7" s="16">
        <v>0.13402777777777777</v>
      </c>
      <c r="P7" s="16">
        <v>0.13819444444444443</v>
      </c>
      <c r="Q7" s="16">
        <v>0.13680555555555554</v>
      </c>
      <c r="R7" s="21">
        <v>0.13749999999999998</v>
      </c>
      <c r="S7" s="21">
        <v>0.14166666666666666</v>
      </c>
      <c r="T7" s="21">
        <v>0.15347222222222223</v>
      </c>
      <c r="U7" s="21">
        <v>0.15</v>
      </c>
      <c r="V7" s="21">
        <v>0.15</v>
      </c>
      <c r="W7" s="21">
        <v>0.14930555555555555</v>
      </c>
      <c r="X7" s="21">
        <v>0.15416666666666667</v>
      </c>
      <c r="Y7" s="21">
        <v>0.15486111111111112</v>
      </c>
      <c r="Z7" s="21">
        <v>0.16041666666666668</v>
      </c>
      <c r="AA7" s="16"/>
      <c r="AB7" s="9"/>
      <c r="AC7" s="9"/>
      <c r="AD7" s="9"/>
      <c r="AE7" s="6"/>
      <c r="AF7" s="6"/>
      <c r="AG7" s="6"/>
    </row>
    <row r="8" spans="1:37" ht="15.75" customHeight="1">
      <c r="A8" s="5">
        <v>4</v>
      </c>
      <c r="B8" s="56" t="s">
        <v>30</v>
      </c>
      <c r="C8" s="3">
        <f>SMALL(E8:AS8,1)</f>
        <v>0.12222222222222223</v>
      </c>
      <c r="D8" s="4">
        <f>60/C8/12</f>
        <v>40.909090909090907</v>
      </c>
      <c r="E8" s="13"/>
      <c r="F8" s="48">
        <v>0.12222222222222223</v>
      </c>
      <c r="G8" s="13">
        <v>0.13263888888888889</v>
      </c>
      <c r="H8" s="13">
        <v>0.13055555555555556</v>
      </c>
      <c r="I8" s="13">
        <v>0.12916666666666668</v>
      </c>
      <c r="J8" s="16">
        <v>0.12847222222222224</v>
      </c>
      <c r="K8" s="16">
        <v>0.13055555555555556</v>
      </c>
      <c r="L8" s="13">
        <v>0.13402777777777777</v>
      </c>
      <c r="M8" s="16">
        <v>0.13263888888888889</v>
      </c>
      <c r="N8" s="16">
        <v>0.13749999999999998</v>
      </c>
      <c r="O8" s="16">
        <v>0.14097222222222222</v>
      </c>
      <c r="P8" s="16">
        <v>0.14166666666666666</v>
      </c>
      <c r="Q8" s="16">
        <v>0.1423611111111111</v>
      </c>
      <c r="R8" s="21">
        <v>0.14375000000000002</v>
      </c>
      <c r="S8" s="21">
        <v>0.14791666666666667</v>
      </c>
      <c r="T8" s="21">
        <v>0.15347222222222223</v>
      </c>
      <c r="U8" s="21">
        <v>0.15486111111111112</v>
      </c>
      <c r="V8" s="21">
        <v>0.16111111111111112</v>
      </c>
      <c r="W8" s="21">
        <v>0.17430555555555557</v>
      </c>
      <c r="X8" s="21">
        <v>0.18055555555555555</v>
      </c>
      <c r="Y8" s="15"/>
      <c r="Z8" s="15"/>
      <c r="AA8" s="16"/>
      <c r="AB8" s="9"/>
      <c r="AC8" s="9"/>
      <c r="AD8" s="8"/>
      <c r="AE8" s="6"/>
      <c r="AF8" s="6"/>
      <c r="AG8" s="6"/>
    </row>
    <row r="9" spans="1:37" ht="15.75" customHeight="1">
      <c r="A9" s="5">
        <v>5</v>
      </c>
      <c r="B9" s="56" t="s">
        <v>31</v>
      </c>
      <c r="C9" s="3">
        <f>SMALL(E9:AS9,1)</f>
        <v>0.12638888888888888</v>
      </c>
      <c r="D9" s="4">
        <f>60/C9/12</f>
        <v>39.560439560439562</v>
      </c>
      <c r="E9" s="13"/>
      <c r="F9" s="48">
        <v>0.12638888888888888</v>
      </c>
      <c r="G9" s="13">
        <v>0.13263888888888889</v>
      </c>
      <c r="H9" s="13"/>
      <c r="I9" s="13">
        <v>0.13402777777777777</v>
      </c>
      <c r="J9" s="16">
        <v>0.12986111111111112</v>
      </c>
      <c r="K9" s="4"/>
      <c r="L9" s="13"/>
      <c r="M9" s="78"/>
      <c r="N9" s="78"/>
      <c r="O9" s="4"/>
      <c r="P9" s="79"/>
      <c r="Q9" s="80"/>
      <c r="R9" s="79"/>
      <c r="S9" s="21"/>
      <c r="T9" s="21"/>
      <c r="U9" s="21"/>
      <c r="V9" s="23"/>
      <c r="W9" s="23"/>
      <c r="X9" s="21"/>
      <c r="Y9" s="21"/>
      <c r="Z9" s="21"/>
      <c r="AA9" s="13"/>
      <c r="AB9" s="9"/>
      <c r="AC9" s="9"/>
      <c r="AD9" s="9"/>
      <c r="AE9" s="6"/>
      <c r="AF9" s="6"/>
      <c r="AG9" s="6"/>
    </row>
    <row r="10" spans="1:37" ht="15.75" customHeight="1">
      <c r="A10" s="5">
        <v>6</v>
      </c>
      <c r="B10" s="71" t="s">
        <v>32</v>
      </c>
      <c r="C10" s="3">
        <f>SMALL(E10:AS10,1)</f>
        <v>0.13125000000000001</v>
      </c>
      <c r="D10" s="4">
        <f>60/C10/12</f>
        <v>38.095238095238095</v>
      </c>
      <c r="E10" s="13">
        <v>0.13749999999999998</v>
      </c>
      <c r="F10" s="13"/>
      <c r="G10" s="13">
        <v>0.1388888888888889</v>
      </c>
      <c r="H10" s="13">
        <v>0.13472222222222222</v>
      </c>
      <c r="I10" s="13">
        <v>0.13194444444444445</v>
      </c>
      <c r="J10" s="48">
        <v>0.13125000000000001</v>
      </c>
      <c r="K10" s="16">
        <v>0.13819444444444443</v>
      </c>
      <c r="L10" s="13">
        <v>0.13958333333333334</v>
      </c>
      <c r="M10" s="13">
        <v>0.14027777777777778</v>
      </c>
      <c r="N10" s="13"/>
      <c r="O10" s="13"/>
      <c r="P10" s="16">
        <v>0.14027777777777778</v>
      </c>
      <c r="Q10" s="13">
        <v>0.14027777777777778</v>
      </c>
      <c r="R10" s="21">
        <v>0.13958333333333334</v>
      </c>
      <c r="S10" s="21">
        <v>0.14583333333333334</v>
      </c>
      <c r="T10" s="21">
        <v>0.15763888888888888</v>
      </c>
      <c r="U10" s="21"/>
      <c r="V10" s="21">
        <v>0.15555555555555556</v>
      </c>
      <c r="W10" s="21">
        <v>0.15347222222222223</v>
      </c>
      <c r="X10" s="21"/>
      <c r="Y10" s="15"/>
      <c r="Z10" s="15"/>
      <c r="AA10" s="16"/>
      <c r="AB10" s="9"/>
      <c r="AC10" s="9"/>
      <c r="AD10" s="8"/>
      <c r="AE10" s="6"/>
      <c r="AF10" s="6"/>
      <c r="AG10" s="6"/>
    </row>
    <row r="11" spans="1:37" ht="15.75" customHeight="1">
      <c r="A11" s="5">
        <v>7</v>
      </c>
      <c r="B11" s="56" t="s">
        <v>26</v>
      </c>
      <c r="C11" s="3">
        <f>SMALL(E11:AS11,1)</f>
        <v>0.13194444444444445</v>
      </c>
      <c r="D11" s="4">
        <f>60/C11/12</f>
        <v>37.89473684210526</v>
      </c>
      <c r="E11" s="13"/>
      <c r="F11" s="48">
        <v>0.13194444444444445</v>
      </c>
      <c r="G11" s="16">
        <v>0.14097222222222222</v>
      </c>
      <c r="H11" s="13"/>
      <c r="I11" s="16"/>
      <c r="J11" s="13"/>
      <c r="K11" s="16"/>
      <c r="L11" s="13"/>
      <c r="M11" s="16"/>
      <c r="N11" s="16"/>
      <c r="O11" s="16"/>
      <c r="P11" s="16"/>
      <c r="Q11" s="13"/>
      <c r="R11" s="21"/>
      <c r="S11" s="21"/>
      <c r="T11" s="21"/>
      <c r="U11" s="21"/>
      <c r="V11" s="15"/>
      <c r="W11" s="15"/>
      <c r="X11" s="15"/>
      <c r="Y11" s="15"/>
      <c r="Z11" s="15"/>
      <c r="AA11" s="16"/>
      <c r="AB11" s="9"/>
      <c r="AC11" s="9"/>
      <c r="AD11" s="9"/>
      <c r="AE11" s="6"/>
      <c r="AF11" s="6"/>
      <c r="AG11" s="6"/>
    </row>
    <row r="12" spans="1:37" ht="15.75" customHeight="1">
      <c r="A12" s="5">
        <v>8</v>
      </c>
      <c r="B12" s="56" t="s">
        <v>59</v>
      </c>
      <c r="C12" s="3">
        <f>SMALL(E12:AS12,1)</f>
        <v>0.1361111111111111</v>
      </c>
      <c r="D12" s="4">
        <f>60/C12/12</f>
        <v>36.734693877551024</v>
      </c>
      <c r="E12" s="48">
        <v>0.1361111111111111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6"/>
      <c r="R12" s="21"/>
      <c r="S12" s="21"/>
      <c r="T12" s="21"/>
      <c r="U12" s="21"/>
      <c r="V12" s="21"/>
      <c r="W12" s="21"/>
      <c r="X12" s="15"/>
      <c r="Y12" s="21"/>
      <c r="Z12" s="21"/>
      <c r="AA12" s="16"/>
      <c r="AB12" s="9"/>
      <c r="AC12" s="9"/>
      <c r="AD12" s="9"/>
      <c r="AE12" s="6"/>
      <c r="AF12" s="6"/>
      <c r="AG12" s="6"/>
    </row>
    <row r="13" spans="1:37" ht="15.75" customHeight="1">
      <c r="A13" s="5">
        <v>9</v>
      </c>
      <c r="B13" s="56" t="s">
        <v>33</v>
      </c>
      <c r="C13" s="3">
        <f>SMALL(E13:AS13,1)</f>
        <v>0.13680555555555554</v>
      </c>
      <c r="D13" s="4">
        <f>60/C13/12</f>
        <v>36.548223350253814</v>
      </c>
      <c r="E13" s="13"/>
      <c r="F13" s="48">
        <v>0.13680555555555554</v>
      </c>
      <c r="G13" s="16">
        <v>0.14027777777777778</v>
      </c>
      <c r="H13" s="13">
        <v>0.15486111111111112</v>
      </c>
      <c r="I13" s="13"/>
      <c r="J13" s="62">
        <v>0.14583333333333334</v>
      </c>
      <c r="K13" s="61">
        <v>0.1423611111111111</v>
      </c>
      <c r="L13" s="62">
        <v>0.15763888888888888</v>
      </c>
      <c r="M13" s="16">
        <v>0.15833333333333333</v>
      </c>
      <c r="N13" s="61">
        <v>0.15416666666666667</v>
      </c>
      <c r="O13" s="16">
        <v>0.16319444444444445</v>
      </c>
      <c r="P13" s="16"/>
      <c r="Q13" s="16"/>
      <c r="R13" s="21"/>
      <c r="S13" s="21"/>
      <c r="T13" s="21"/>
      <c r="U13" s="21"/>
      <c r="V13" s="21"/>
      <c r="W13" s="21"/>
      <c r="X13" s="21"/>
      <c r="Y13" s="15"/>
      <c r="Z13" s="21"/>
      <c r="AA13" s="16"/>
      <c r="AB13" s="9"/>
      <c r="AC13" s="9"/>
      <c r="AD13" s="9"/>
      <c r="AE13" s="6"/>
      <c r="AF13" s="5"/>
      <c r="AG13" s="6"/>
    </row>
    <row r="14" spans="1:37" ht="15.75" customHeight="1">
      <c r="A14" s="5">
        <v>10</v>
      </c>
      <c r="B14" s="56" t="s">
        <v>36</v>
      </c>
      <c r="C14" s="3">
        <f>SMALL(E14:AS14,1)</f>
        <v>0.13819444444444443</v>
      </c>
      <c r="D14" s="4">
        <f>60/C14/12</f>
        <v>36.180904522613069</v>
      </c>
      <c r="E14" s="48">
        <v>0.13819444444444443</v>
      </c>
      <c r="F14" s="16">
        <v>0.14375000000000002</v>
      </c>
      <c r="G14" s="13">
        <v>0.15555555555555556</v>
      </c>
      <c r="H14" s="16">
        <v>0.14930555555555555</v>
      </c>
      <c r="I14" s="16">
        <v>0.15277777777777776</v>
      </c>
      <c r="J14" s="13">
        <v>0.15416666666666667</v>
      </c>
      <c r="K14" s="16">
        <v>0.15347222222222223</v>
      </c>
      <c r="L14" s="13"/>
      <c r="M14" s="16">
        <v>0.15902777777777777</v>
      </c>
      <c r="N14" s="16">
        <v>0.15763888888888888</v>
      </c>
      <c r="O14" s="13">
        <v>0.17430555555555557</v>
      </c>
      <c r="P14" s="16">
        <v>0.16180555555555556</v>
      </c>
      <c r="Q14" s="13">
        <v>0.16319444444444445</v>
      </c>
      <c r="R14" s="21">
        <v>0.16319444444444445</v>
      </c>
      <c r="S14" s="21"/>
      <c r="T14" s="21">
        <v>0.17083333333333331</v>
      </c>
      <c r="U14" s="21"/>
      <c r="V14" s="21">
        <v>0.1763888888888889</v>
      </c>
      <c r="W14" s="21">
        <v>0.19305555555555554</v>
      </c>
      <c r="X14" s="21">
        <v>0.20694444444444446</v>
      </c>
      <c r="Y14" s="15"/>
      <c r="Z14" s="15"/>
      <c r="AA14" s="16"/>
      <c r="AB14" s="9"/>
      <c r="AC14" s="9"/>
      <c r="AD14" s="8"/>
      <c r="AE14" s="6"/>
      <c r="AF14" s="6"/>
      <c r="AG14" s="6"/>
    </row>
    <row r="15" spans="1:37" ht="15.75" customHeight="1">
      <c r="A15" s="5">
        <v>11</v>
      </c>
      <c r="B15" s="56" t="s">
        <v>35</v>
      </c>
      <c r="C15" s="3">
        <f>SMALL(E15:AS15,1)</f>
        <v>0.14027777777777778</v>
      </c>
      <c r="D15" s="4">
        <f>60/C15/12</f>
        <v>35.64356435643564</v>
      </c>
      <c r="E15" s="13"/>
      <c r="F15" s="48">
        <v>0.14027777777777778</v>
      </c>
      <c r="G15" s="13">
        <v>0.15625</v>
      </c>
      <c r="H15" s="16">
        <v>0.14930555555555555</v>
      </c>
      <c r="I15" s="16">
        <v>0.15208333333333332</v>
      </c>
      <c r="J15" s="13">
        <v>0.16180555555555556</v>
      </c>
      <c r="K15" s="13">
        <v>0.16388888888888889</v>
      </c>
      <c r="L15" s="13">
        <v>0.16666666666666666</v>
      </c>
      <c r="M15" s="16">
        <v>0.16874999999999998</v>
      </c>
      <c r="N15" s="16">
        <v>0.15972222222222224</v>
      </c>
      <c r="O15" s="13"/>
      <c r="P15" s="16"/>
      <c r="Q15" s="16"/>
      <c r="R15" s="21"/>
      <c r="S15" s="21"/>
      <c r="T15" s="21"/>
      <c r="U15" s="21"/>
      <c r="V15" s="21"/>
      <c r="W15" s="21"/>
      <c r="X15" s="21"/>
      <c r="Y15" s="15"/>
      <c r="Z15" s="15"/>
      <c r="AA15" s="16"/>
      <c r="AB15" s="14"/>
      <c r="AC15" s="14"/>
      <c r="AD15" s="14"/>
      <c r="AE15" s="5"/>
      <c r="AF15" s="6"/>
      <c r="AG15" s="6"/>
    </row>
    <row r="16" spans="1:37" ht="15.75" customHeight="1">
      <c r="A16" s="5">
        <v>12</v>
      </c>
      <c r="B16" s="56" t="s">
        <v>37</v>
      </c>
      <c r="C16" s="3">
        <f>SMALL(E16:AS16,1)</f>
        <v>0.14305555555555557</v>
      </c>
      <c r="D16" s="4">
        <f>60/C16/12</f>
        <v>34.95145631067961</v>
      </c>
      <c r="E16" s="48">
        <v>0.14305555555555557</v>
      </c>
      <c r="F16" s="13"/>
      <c r="G16" s="13">
        <v>0.15208333333333332</v>
      </c>
      <c r="H16" s="13">
        <v>0.15486111111111112</v>
      </c>
      <c r="I16" s="16">
        <v>0.15069444444444444</v>
      </c>
      <c r="J16" s="16">
        <v>0.15347222222222223</v>
      </c>
      <c r="K16" s="13">
        <v>0.15972222222222224</v>
      </c>
      <c r="L16" s="13">
        <v>0.15555555555555556</v>
      </c>
      <c r="M16" s="16"/>
      <c r="N16" s="16">
        <v>0.15486111111111112</v>
      </c>
      <c r="O16" s="13">
        <v>0.17013888888888887</v>
      </c>
      <c r="P16" s="16">
        <v>0.16805555555555554</v>
      </c>
      <c r="Q16" s="16">
        <v>0.16666666666666666</v>
      </c>
      <c r="R16" s="21">
        <v>0.16805555555555554</v>
      </c>
      <c r="S16" s="21"/>
      <c r="T16" s="21">
        <v>0.17152777777777775</v>
      </c>
      <c r="U16" s="21"/>
      <c r="V16" s="21">
        <v>0.17291666666666669</v>
      </c>
      <c r="W16" s="21"/>
      <c r="X16" s="21"/>
      <c r="Y16" s="15"/>
      <c r="Z16" s="15"/>
      <c r="AA16" s="16"/>
      <c r="AB16" s="9"/>
      <c r="AC16" s="9"/>
      <c r="AD16" s="8"/>
      <c r="AE16" s="6"/>
      <c r="AF16" s="6"/>
      <c r="AG16" s="6"/>
    </row>
    <row r="17" spans="1:33" ht="15.75" customHeight="1">
      <c r="A17" s="5">
        <v>13</v>
      </c>
      <c r="B17" s="56" t="s">
        <v>34</v>
      </c>
      <c r="C17" s="3">
        <f>SMALL(E17:AS17,1)</f>
        <v>0.1451388888888889</v>
      </c>
      <c r="D17" s="4">
        <f>60/C17/12</f>
        <v>34.449760765550238</v>
      </c>
      <c r="E17" s="13"/>
      <c r="F17" s="13"/>
      <c r="G17" s="13">
        <v>0.14791666666666667</v>
      </c>
      <c r="H17" s="13"/>
      <c r="I17" s="13">
        <v>0.14583333333333334</v>
      </c>
      <c r="J17" s="48">
        <v>0.1451388888888889</v>
      </c>
      <c r="K17" s="4"/>
      <c r="L17" s="13"/>
      <c r="M17" s="78"/>
      <c r="N17" s="78"/>
      <c r="O17" s="4"/>
      <c r="P17" s="16"/>
      <c r="Q17" s="16"/>
      <c r="R17" s="81"/>
      <c r="S17" s="79"/>
      <c r="T17" s="21"/>
      <c r="U17" s="79"/>
      <c r="V17" s="79"/>
      <c r="W17" s="79"/>
      <c r="X17" s="82"/>
      <c r="Y17" s="82"/>
      <c r="Z17" s="79"/>
      <c r="AA17" s="72"/>
      <c r="AB17" s="9"/>
      <c r="AC17" s="9"/>
      <c r="AD17" s="8"/>
      <c r="AE17" s="6"/>
      <c r="AF17" s="6"/>
      <c r="AG17" s="6"/>
    </row>
    <row r="18" spans="1:33" ht="15.75" customHeight="1">
      <c r="A18" s="5">
        <v>14</v>
      </c>
      <c r="B18" s="56" t="s">
        <v>43</v>
      </c>
      <c r="C18" s="3">
        <f>SMALL(E18:AS18,1)</f>
        <v>0.14583333333333334</v>
      </c>
      <c r="D18" s="4">
        <f>60/C18/12</f>
        <v>34.285714285714285</v>
      </c>
      <c r="E18" s="48">
        <v>0.14583333333333334</v>
      </c>
      <c r="F18" s="16">
        <v>0.14791666666666667</v>
      </c>
      <c r="G18" s="16">
        <v>0.15486111111111112</v>
      </c>
      <c r="H18" s="13"/>
      <c r="I18" s="13"/>
      <c r="J18" s="16"/>
      <c r="K18" s="16"/>
      <c r="L18" s="16"/>
      <c r="M18" s="16"/>
      <c r="N18" s="16"/>
      <c r="O18" s="16"/>
      <c r="P18" s="16"/>
      <c r="Q18" s="16"/>
      <c r="R18" s="21"/>
      <c r="S18" s="21"/>
      <c r="T18" s="21"/>
      <c r="U18" s="21"/>
      <c r="V18" s="21"/>
      <c r="W18" s="21"/>
      <c r="X18" s="21"/>
      <c r="Y18" s="21"/>
      <c r="Z18" s="21"/>
      <c r="AA18" s="16"/>
      <c r="AB18" s="9"/>
      <c r="AC18" s="9"/>
      <c r="AD18" s="8"/>
      <c r="AE18" s="6"/>
      <c r="AF18" s="6"/>
      <c r="AG18" s="6"/>
    </row>
    <row r="19" spans="1:33" ht="15.75" customHeight="1">
      <c r="A19" s="5">
        <v>15</v>
      </c>
      <c r="B19" s="56" t="s">
        <v>47</v>
      </c>
      <c r="C19" s="3">
        <f>SMALL(E19:AS19,1)</f>
        <v>0.14722222222222223</v>
      </c>
      <c r="D19" s="4">
        <f>60/C19/12</f>
        <v>33.962264150943398</v>
      </c>
      <c r="E19" s="48">
        <v>0.14722222222222223</v>
      </c>
      <c r="F19" s="16">
        <v>0.14930555555555555</v>
      </c>
      <c r="G19" s="13">
        <v>0.16180555555555556</v>
      </c>
      <c r="H19" s="16">
        <v>0.16111111111111112</v>
      </c>
      <c r="I19" s="13"/>
      <c r="J19" s="16">
        <v>0.18472222222222223</v>
      </c>
      <c r="K19" s="13"/>
      <c r="L19" s="13"/>
      <c r="M19" s="78"/>
      <c r="N19" s="78"/>
      <c r="O19" s="4"/>
      <c r="P19" s="16"/>
      <c r="Q19" s="13"/>
      <c r="R19" s="21"/>
      <c r="S19" s="21"/>
      <c r="T19" s="21"/>
      <c r="U19" s="21"/>
      <c r="V19" s="21"/>
      <c r="W19" s="21"/>
      <c r="X19" s="21"/>
      <c r="Y19" s="15"/>
      <c r="Z19" s="15"/>
      <c r="AA19" s="16"/>
      <c r="AB19" s="9"/>
      <c r="AC19" s="9"/>
      <c r="AD19" s="9"/>
      <c r="AE19" s="6"/>
      <c r="AF19" s="6"/>
      <c r="AG19" s="6"/>
    </row>
    <row r="20" spans="1:33" ht="15.75" customHeight="1">
      <c r="A20" s="5">
        <v>16</v>
      </c>
      <c r="B20" s="56" t="s">
        <v>38</v>
      </c>
      <c r="C20" s="3">
        <f>SMALL(E20:AS20,1)</f>
        <v>0.14861111111111111</v>
      </c>
      <c r="D20" s="4">
        <f>60/C20/12</f>
        <v>33.644859813084111</v>
      </c>
      <c r="E20" s="48">
        <v>0.14861111111111111</v>
      </c>
      <c r="F20" s="16">
        <v>0.15277777777777776</v>
      </c>
      <c r="G20" s="13"/>
      <c r="H20" s="16">
        <v>0.15347222222222223</v>
      </c>
      <c r="I20" s="13"/>
      <c r="J20" s="13"/>
      <c r="K20" s="13">
        <v>0.15625</v>
      </c>
      <c r="L20" s="13"/>
      <c r="M20" s="13"/>
      <c r="N20" s="13"/>
      <c r="O20" s="13">
        <v>0.16388888888888889</v>
      </c>
      <c r="P20" s="16">
        <v>0.1673611111111111</v>
      </c>
      <c r="Q20" s="16">
        <v>0.16041666666666668</v>
      </c>
      <c r="R20" s="21">
        <v>0.16944444444444443</v>
      </c>
      <c r="S20" s="21">
        <v>0.17291666666666669</v>
      </c>
      <c r="T20" s="21"/>
      <c r="U20" s="21"/>
      <c r="V20" s="23"/>
      <c r="W20" s="23"/>
      <c r="X20" s="21"/>
      <c r="Y20" s="21"/>
      <c r="Z20" s="21"/>
      <c r="AA20" s="13"/>
      <c r="AB20" s="9"/>
      <c r="AC20" s="9"/>
      <c r="AD20" s="9"/>
      <c r="AE20" s="6"/>
      <c r="AF20" s="5"/>
      <c r="AG20" s="6"/>
    </row>
    <row r="21" spans="1:33" ht="15.75" customHeight="1">
      <c r="A21" s="5">
        <v>17</v>
      </c>
      <c r="B21" s="56" t="s">
        <v>39</v>
      </c>
      <c r="C21" s="3">
        <f>SMALL(E21:AS21,1)</f>
        <v>0.14861111111111111</v>
      </c>
      <c r="D21" s="4">
        <f>60/C21/12</f>
        <v>33.644859813084111</v>
      </c>
      <c r="E21" s="48">
        <v>0.14861111111111111</v>
      </c>
      <c r="F21" s="13"/>
      <c r="G21" s="13">
        <v>0.15763888888888888</v>
      </c>
      <c r="H21" s="13"/>
      <c r="I21" s="16">
        <v>0.15763888888888888</v>
      </c>
      <c r="J21" s="13"/>
      <c r="K21" s="16">
        <v>0.17222222222222225</v>
      </c>
      <c r="L21" s="16">
        <v>0.17569444444444446</v>
      </c>
      <c r="M21" s="13"/>
      <c r="N21" s="13"/>
      <c r="O21" s="13"/>
      <c r="P21" s="16"/>
      <c r="Q21" s="16">
        <v>0.19583333333333333</v>
      </c>
      <c r="R21" s="21"/>
      <c r="S21" s="21"/>
      <c r="T21" s="21"/>
      <c r="U21" s="21"/>
      <c r="V21" s="23"/>
      <c r="W21" s="23"/>
      <c r="X21" s="21"/>
      <c r="Y21" s="21"/>
      <c r="Z21" s="21"/>
      <c r="AA21" s="13"/>
      <c r="AB21" s="9"/>
      <c r="AC21" s="9"/>
      <c r="AD21" s="9"/>
      <c r="AE21" s="6"/>
      <c r="AF21" s="6"/>
      <c r="AG21" s="6"/>
    </row>
    <row r="22" spans="1:33" ht="15.75" customHeight="1">
      <c r="A22" s="5">
        <v>18</v>
      </c>
      <c r="B22" s="57" t="s">
        <v>46</v>
      </c>
      <c r="C22" s="3">
        <f>SMALL(E22:AS22,1)</f>
        <v>0.15277777777777776</v>
      </c>
      <c r="D22" s="4">
        <f>60/C22/12</f>
        <v>32.727272727272727</v>
      </c>
      <c r="E22" s="13"/>
      <c r="F22" s="48">
        <v>0.15277777777777776</v>
      </c>
      <c r="G22" s="13">
        <v>0.16319444444444445</v>
      </c>
      <c r="H22" s="16">
        <v>0.15972222222222224</v>
      </c>
      <c r="I22" s="13"/>
      <c r="J22" s="13"/>
      <c r="K22" s="4"/>
      <c r="L22" s="13"/>
      <c r="M22" s="78"/>
      <c r="N22" s="78"/>
      <c r="O22" s="4"/>
      <c r="P22" s="16"/>
      <c r="Q22" s="16"/>
      <c r="R22" s="81"/>
      <c r="S22" s="79"/>
      <c r="T22" s="21"/>
      <c r="U22" s="79"/>
      <c r="V22" s="79"/>
      <c r="W22" s="79"/>
      <c r="X22" s="82"/>
      <c r="Y22" s="82"/>
      <c r="Z22" s="79"/>
      <c r="AA22" s="72"/>
      <c r="AB22" s="14"/>
      <c r="AC22" s="14"/>
      <c r="AD22" s="14"/>
      <c r="AE22" s="5"/>
      <c r="AF22" s="6"/>
      <c r="AG22" s="6"/>
    </row>
    <row r="23" spans="1:33" ht="15.75" customHeight="1">
      <c r="A23" s="5">
        <v>19</v>
      </c>
      <c r="B23" s="56" t="s">
        <v>57</v>
      </c>
      <c r="C23" s="3">
        <f>SMALL(E23:AS23,1)</f>
        <v>0.15486111111111112</v>
      </c>
      <c r="D23" s="4">
        <f>60/C23/12</f>
        <v>32.286995515695068</v>
      </c>
      <c r="E23" s="13">
        <v>0.16180555555555556</v>
      </c>
      <c r="F23" s="48">
        <v>0.15486111111111112</v>
      </c>
      <c r="G23" s="16">
        <v>0.17361111111111113</v>
      </c>
      <c r="H23" s="13"/>
      <c r="I23" s="16"/>
      <c r="J23" s="16"/>
      <c r="K23" s="13"/>
      <c r="L23" s="16"/>
      <c r="M23" s="16"/>
      <c r="N23" s="16"/>
      <c r="O23" s="16"/>
      <c r="P23" s="16"/>
      <c r="Q23" s="13"/>
      <c r="R23" s="21"/>
      <c r="S23" s="21"/>
      <c r="T23" s="21"/>
      <c r="U23" s="21"/>
      <c r="V23" s="21"/>
      <c r="W23" s="21"/>
      <c r="X23" s="21"/>
      <c r="Y23" s="15"/>
      <c r="Z23" s="15"/>
      <c r="AA23" s="16"/>
      <c r="AB23" s="9"/>
      <c r="AC23" s="9"/>
      <c r="AD23" s="8"/>
      <c r="AE23" s="6"/>
      <c r="AF23" s="6"/>
      <c r="AG23" s="6"/>
    </row>
    <row r="24" spans="1:33" ht="15.75" customHeight="1">
      <c r="A24" s="5">
        <v>20</v>
      </c>
      <c r="B24" s="56" t="s">
        <v>49</v>
      </c>
      <c r="C24" s="3">
        <f>SMALL(E24:AS24,1)</f>
        <v>0.16250000000000001</v>
      </c>
      <c r="D24" s="4">
        <f>60/C24/12</f>
        <v>30.76923076923077</v>
      </c>
      <c r="E24" s="48">
        <v>0.16250000000000001</v>
      </c>
      <c r="F24" s="13"/>
      <c r="G24" s="13"/>
      <c r="H24" s="16">
        <v>0.17013888888888887</v>
      </c>
      <c r="I24" s="16">
        <v>0.17569444444444446</v>
      </c>
      <c r="J24" s="13"/>
      <c r="K24" s="13"/>
      <c r="L24" s="13"/>
      <c r="M24" s="13"/>
      <c r="N24" s="13"/>
      <c r="O24" s="13"/>
      <c r="P24" s="16"/>
      <c r="Q24" s="13"/>
      <c r="R24" s="21"/>
      <c r="S24" s="21"/>
      <c r="T24" s="21"/>
      <c r="U24" s="21"/>
      <c r="V24" s="23"/>
      <c r="W24" s="23"/>
      <c r="X24" s="21"/>
      <c r="Y24" s="21"/>
      <c r="Z24" s="21"/>
      <c r="AA24" s="13"/>
      <c r="AB24" s="9"/>
      <c r="AC24" s="9"/>
      <c r="AD24" s="8"/>
      <c r="AE24" s="6"/>
      <c r="AF24" s="6"/>
      <c r="AG24" s="6"/>
    </row>
    <row r="25" spans="1:33" ht="15.75" customHeight="1">
      <c r="A25" s="5">
        <v>21</v>
      </c>
      <c r="B25" s="56" t="s">
        <v>19</v>
      </c>
      <c r="C25" s="3">
        <f>SMALL(E25:AS25,1)</f>
        <v>0.16527777777777777</v>
      </c>
      <c r="D25" s="4">
        <f>60/C25/12</f>
        <v>30.252100840336137</v>
      </c>
      <c r="E25" s="48">
        <v>0.16527777777777777</v>
      </c>
      <c r="F25" s="16">
        <v>0.16666666666666666</v>
      </c>
      <c r="G25" s="13"/>
      <c r="H25" s="13"/>
      <c r="I25" s="13">
        <v>0.19305555555555554</v>
      </c>
      <c r="J25" s="16">
        <v>0.19097222222222221</v>
      </c>
      <c r="K25" s="13"/>
      <c r="L25" s="13"/>
      <c r="M25" s="78"/>
      <c r="N25" s="78"/>
      <c r="O25" s="4"/>
      <c r="P25" s="16"/>
      <c r="Q25" s="13"/>
      <c r="R25" s="21"/>
      <c r="S25" s="21"/>
      <c r="T25" s="21"/>
      <c r="U25" s="21"/>
      <c r="V25" s="21"/>
      <c r="W25" s="21"/>
      <c r="X25" s="21"/>
      <c r="Y25" s="21"/>
      <c r="Z25" s="21"/>
      <c r="AA25" s="16"/>
      <c r="AB25" s="9"/>
      <c r="AC25" s="9"/>
      <c r="AD25" s="9"/>
      <c r="AE25" s="6"/>
      <c r="AF25" s="6"/>
      <c r="AG25" s="6"/>
    </row>
    <row r="26" spans="1:33" ht="15.75" customHeight="1">
      <c r="A26" s="5">
        <v>22</v>
      </c>
      <c r="B26" s="56" t="s">
        <v>40</v>
      </c>
      <c r="C26" s="3">
        <f>SMALL(E26:AS26,1)</f>
        <v>0.16597222222222222</v>
      </c>
      <c r="D26" s="4">
        <f>60/C26/12</f>
        <v>30.125523012552303</v>
      </c>
      <c r="E26" s="13"/>
      <c r="F26" s="13"/>
      <c r="G26" s="13">
        <v>0.17986111111111111</v>
      </c>
      <c r="H26" s="13">
        <v>0.18958333333333333</v>
      </c>
      <c r="I26" s="13">
        <v>0.19305555555555554</v>
      </c>
      <c r="J26" s="48">
        <v>0.16597222222222222</v>
      </c>
      <c r="K26" s="13">
        <v>0.18680555555555556</v>
      </c>
      <c r="L26" s="13">
        <v>0.17916666666666667</v>
      </c>
      <c r="M26" s="16">
        <v>0.1763888888888889</v>
      </c>
      <c r="N26" s="13"/>
      <c r="O26" s="13"/>
      <c r="P26" s="16"/>
      <c r="Q26" s="13"/>
      <c r="R26" s="21"/>
      <c r="S26" s="21"/>
      <c r="T26" s="21"/>
      <c r="U26" s="21"/>
      <c r="V26" s="23"/>
      <c r="W26" s="23"/>
      <c r="X26" s="21"/>
      <c r="Y26" s="21"/>
      <c r="Z26" s="21"/>
      <c r="AA26" s="13"/>
      <c r="AB26" s="9"/>
      <c r="AC26" s="9"/>
      <c r="AD26" s="8"/>
      <c r="AE26" s="6"/>
      <c r="AF26" s="6"/>
      <c r="AG26" s="6"/>
    </row>
    <row r="27" spans="1:33" ht="15.75" customHeight="1">
      <c r="A27" s="5">
        <v>23</v>
      </c>
      <c r="B27" s="56" t="s">
        <v>41</v>
      </c>
      <c r="C27" s="3">
        <f>SMALL(E27:AS27,1)</f>
        <v>0.16874999999999998</v>
      </c>
      <c r="D27" s="4">
        <f>60/C27/12</f>
        <v>29.629629629629633</v>
      </c>
      <c r="E27" s="13"/>
      <c r="F27" s="13"/>
      <c r="G27" s="13"/>
      <c r="H27" s="13">
        <v>0.17013888888888887</v>
      </c>
      <c r="I27" s="13" t="s">
        <v>21</v>
      </c>
      <c r="J27" s="48">
        <v>0.16874999999999998</v>
      </c>
      <c r="K27" s="13"/>
      <c r="L27" s="13">
        <v>0.17569444444444446</v>
      </c>
      <c r="M27" s="16">
        <v>0.17569444444444446</v>
      </c>
      <c r="N27" s="16">
        <v>0.18541666666666667</v>
      </c>
      <c r="O27" s="13"/>
      <c r="P27" s="16"/>
      <c r="Q27" s="16"/>
      <c r="R27" s="21"/>
      <c r="S27" s="21"/>
      <c r="T27" s="21"/>
      <c r="U27" s="21"/>
      <c r="V27" s="21"/>
      <c r="W27" s="15"/>
      <c r="X27" s="21"/>
      <c r="Y27" s="15"/>
      <c r="Z27" s="15"/>
      <c r="AA27" s="16"/>
      <c r="AB27" s="9"/>
      <c r="AC27" s="9"/>
      <c r="AD27" s="9"/>
      <c r="AE27" s="6"/>
      <c r="AF27" s="5"/>
      <c r="AG27" s="6"/>
    </row>
    <row r="28" spans="1:33" ht="15.75" customHeight="1">
      <c r="A28" s="5">
        <v>24</v>
      </c>
      <c r="B28" s="56" t="s">
        <v>42</v>
      </c>
      <c r="C28" s="3">
        <f>SMALL(E28:AS28,1)</f>
        <v>0.17152777777777775</v>
      </c>
      <c r="D28" s="4">
        <f>60/C28/12</f>
        <v>29.149797570850208</v>
      </c>
      <c r="E28" s="13"/>
      <c r="F28" s="13"/>
      <c r="G28" s="13"/>
      <c r="H28" s="13">
        <v>0.18402777777777779</v>
      </c>
      <c r="I28" s="13"/>
      <c r="J28" s="13">
        <v>0.18194444444444444</v>
      </c>
      <c r="K28" s="13">
        <v>0.18541666666666667</v>
      </c>
      <c r="L28" s="13"/>
      <c r="M28" s="16"/>
      <c r="N28" s="48">
        <v>0.17152777777777775</v>
      </c>
      <c r="O28" s="13">
        <v>0.19791666666666666</v>
      </c>
      <c r="P28" s="16">
        <v>0.19652777777777777</v>
      </c>
      <c r="Q28" s="13"/>
      <c r="R28" s="21"/>
      <c r="S28" s="21"/>
      <c r="T28" s="21"/>
      <c r="U28" s="21"/>
      <c r="V28" s="21"/>
      <c r="W28" s="21"/>
      <c r="X28" s="15"/>
      <c r="Y28" s="15"/>
      <c r="Z28" s="21"/>
      <c r="AA28" s="16"/>
      <c r="AB28" s="14"/>
      <c r="AC28" s="14"/>
      <c r="AD28" s="14"/>
      <c r="AE28" s="5"/>
      <c r="AF28" s="6"/>
      <c r="AG28" s="6"/>
    </row>
    <row r="29" spans="1:33" ht="15.75" customHeight="1">
      <c r="A29" s="5">
        <v>25</v>
      </c>
      <c r="B29" s="56" t="s">
        <v>54</v>
      </c>
      <c r="C29" s="3">
        <f>SMALL(E29:AS29,1)</f>
        <v>0.17152777777777775</v>
      </c>
      <c r="D29" s="4">
        <f>60/C29/12</f>
        <v>29.149797570850208</v>
      </c>
      <c r="E29" s="48">
        <v>0.17152777777777775</v>
      </c>
      <c r="F29" s="13">
        <v>0.18611111111111112</v>
      </c>
      <c r="G29" s="13">
        <v>0.19027777777777777</v>
      </c>
      <c r="H29" s="13">
        <v>0.19166666666666665</v>
      </c>
      <c r="I29" s="16">
        <v>0.1763888888888889</v>
      </c>
      <c r="J29" s="16">
        <v>0.18680555555555556</v>
      </c>
      <c r="K29" s="13">
        <v>0.19305555555555554</v>
      </c>
      <c r="L29" s="13"/>
      <c r="M29" s="13"/>
      <c r="N29" s="13"/>
      <c r="O29" s="13"/>
      <c r="P29" s="16"/>
      <c r="Q29" s="13"/>
      <c r="R29" s="21"/>
      <c r="S29" s="21"/>
      <c r="T29" s="21"/>
      <c r="U29" s="21"/>
      <c r="V29" s="21"/>
      <c r="W29" s="21"/>
      <c r="X29" s="15"/>
      <c r="Y29" s="15"/>
      <c r="Z29" s="15"/>
      <c r="AA29" s="16"/>
      <c r="AB29" s="9"/>
      <c r="AC29" s="9"/>
      <c r="AD29" s="8"/>
      <c r="AE29" s="6"/>
      <c r="AF29" s="6"/>
      <c r="AG29" s="6"/>
    </row>
    <row r="30" spans="1:33" ht="15.75" customHeight="1">
      <c r="A30" s="5">
        <v>26</v>
      </c>
      <c r="B30" s="56" t="s">
        <v>58</v>
      </c>
      <c r="C30" s="3">
        <f>SMALL(E30:AS30,1)</f>
        <v>0.17152777777777775</v>
      </c>
      <c r="D30" s="4">
        <f>60/C30/12</f>
        <v>29.149797570850208</v>
      </c>
      <c r="E30" s="16">
        <v>0.17152777777777775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6"/>
      <c r="R30" s="21"/>
      <c r="S30" s="21"/>
      <c r="T30" s="21"/>
      <c r="U30" s="21"/>
      <c r="V30" s="23"/>
      <c r="W30" s="23"/>
      <c r="X30" s="21"/>
      <c r="Y30" s="21"/>
      <c r="Z30" s="21"/>
      <c r="AA30" s="13"/>
      <c r="AB30" s="9"/>
      <c r="AC30" s="9"/>
      <c r="AD30" s="9"/>
      <c r="AE30" s="6"/>
      <c r="AF30" s="5"/>
      <c r="AG30" s="6"/>
    </row>
    <row r="31" spans="1:33" ht="15.75" customHeight="1">
      <c r="A31" s="5">
        <v>27</v>
      </c>
      <c r="B31" s="56" t="s">
        <v>48</v>
      </c>
      <c r="C31" s="3">
        <f>SMALL(E31:AS31,1)</f>
        <v>0.17361111111111113</v>
      </c>
      <c r="D31" s="4">
        <f>60/C31/12</f>
        <v>28.799999999999997</v>
      </c>
      <c r="E31" s="13"/>
      <c r="F31" s="13"/>
      <c r="G31" s="48">
        <v>0.17361111111111113</v>
      </c>
      <c r="H31" s="16">
        <v>0.17847222222222223</v>
      </c>
      <c r="I31" s="13"/>
      <c r="J31" s="13"/>
      <c r="K31" s="4"/>
      <c r="L31" s="13"/>
      <c r="M31" s="78"/>
      <c r="N31" s="78"/>
      <c r="O31" s="4"/>
      <c r="P31" s="16"/>
      <c r="Q31" s="16"/>
      <c r="R31" s="81"/>
      <c r="S31" s="79"/>
      <c r="T31" s="21"/>
      <c r="U31" s="79"/>
      <c r="V31" s="79"/>
      <c r="W31" s="79"/>
      <c r="X31" s="82"/>
      <c r="Y31" s="82"/>
      <c r="Z31" s="79"/>
      <c r="AA31" s="72"/>
      <c r="AB31" s="9"/>
      <c r="AC31" s="9"/>
      <c r="AD31" s="9"/>
      <c r="AE31" s="6"/>
      <c r="AF31" s="5"/>
      <c r="AG31" s="6"/>
    </row>
    <row r="32" spans="1:33" ht="15.75" customHeight="1">
      <c r="A32" s="5">
        <v>28</v>
      </c>
      <c r="B32" s="56" t="s">
        <v>52</v>
      </c>
      <c r="C32" s="3">
        <f>SMALL(E32:AS32,1)</f>
        <v>0.17916666666666667</v>
      </c>
      <c r="D32" s="4">
        <f>60/C32/12</f>
        <v>27.906976744186043</v>
      </c>
      <c r="E32" s="13"/>
      <c r="F32" s="48">
        <v>0.17916666666666667</v>
      </c>
      <c r="G32" s="13"/>
      <c r="H32" s="13"/>
      <c r="I32" s="13"/>
      <c r="J32" s="13"/>
      <c r="K32" s="13"/>
      <c r="L32" s="13"/>
      <c r="M32" s="16"/>
      <c r="N32" s="16"/>
      <c r="O32" s="16"/>
      <c r="P32" s="16"/>
      <c r="Q32" s="13"/>
      <c r="R32" s="21"/>
      <c r="S32" s="21"/>
      <c r="T32" s="21"/>
      <c r="U32" s="21"/>
      <c r="V32" s="21"/>
      <c r="W32" s="21"/>
      <c r="X32" s="21"/>
      <c r="Y32" s="21"/>
      <c r="Z32" s="21"/>
      <c r="AA32" s="16"/>
      <c r="AB32" s="14"/>
      <c r="AC32" s="14"/>
      <c r="AD32" s="14"/>
      <c r="AE32" s="5"/>
      <c r="AF32" s="6"/>
      <c r="AG32" s="6"/>
    </row>
    <row r="33" spans="1:33" ht="15.75" customHeight="1">
      <c r="A33" s="5">
        <v>29</v>
      </c>
      <c r="B33" s="56" t="s">
        <v>45</v>
      </c>
      <c r="C33" s="3">
        <f>SMALL(E33:AS33,1)</f>
        <v>0.17986111111111111</v>
      </c>
      <c r="D33" s="4">
        <f>60/C33/12</f>
        <v>27.799227799227797</v>
      </c>
      <c r="E33" s="13"/>
      <c r="F33" s="13"/>
      <c r="G33" s="13"/>
      <c r="H33" s="13">
        <v>0.18541666666666667</v>
      </c>
      <c r="I33" s="13"/>
      <c r="J33" s="48">
        <v>0.17986111111111111</v>
      </c>
      <c r="K33" s="13"/>
      <c r="L33" s="13"/>
      <c r="M33" s="78"/>
      <c r="N33" s="78"/>
      <c r="O33" s="4"/>
      <c r="P33" s="16"/>
      <c r="Q33" s="13"/>
      <c r="R33" s="21"/>
      <c r="S33" s="21"/>
      <c r="T33" s="21"/>
      <c r="U33" s="21"/>
      <c r="V33" s="21"/>
      <c r="W33" s="21"/>
      <c r="X33" s="15"/>
      <c r="Y33" s="21"/>
      <c r="Z33" s="21"/>
      <c r="AA33" s="16"/>
      <c r="AB33" s="14"/>
      <c r="AC33" s="14"/>
      <c r="AD33" s="14"/>
      <c r="AE33" s="5"/>
      <c r="AF33" s="6"/>
      <c r="AG33" s="6"/>
    </row>
    <row r="34" spans="1:33" ht="15.75" customHeight="1">
      <c r="A34" s="5">
        <v>30</v>
      </c>
      <c r="B34" s="56" t="s">
        <v>23</v>
      </c>
      <c r="C34" s="3">
        <f>SMALL(E34:AS34,1)</f>
        <v>0.18124999999999999</v>
      </c>
      <c r="D34" s="4">
        <f>60/C34/12</f>
        <v>27.586206896551726</v>
      </c>
      <c r="E34" s="13"/>
      <c r="F34" s="13"/>
      <c r="G34" s="13"/>
      <c r="H34" s="48">
        <v>0.18124999999999999</v>
      </c>
      <c r="I34" s="13"/>
      <c r="J34" s="13"/>
      <c r="K34" s="4"/>
      <c r="L34" s="13"/>
      <c r="M34" s="78"/>
      <c r="N34" s="78"/>
      <c r="O34" s="4"/>
      <c r="P34" s="16"/>
      <c r="Q34" s="16"/>
      <c r="R34" s="81"/>
      <c r="S34" s="79"/>
      <c r="T34" s="21"/>
      <c r="U34" s="79"/>
      <c r="V34" s="79"/>
      <c r="W34" s="79"/>
      <c r="X34" s="82"/>
      <c r="Y34" s="82"/>
      <c r="Z34" s="79"/>
      <c r="AA34" s="72"/>
      <c r="AB34" s="9"/>
      <c r="AC34" s="9"/>
      <c r="AD34" s="8"/>
      <c r="AE34" s="6"/>
      <c r="AF34" s="6"/>
      <c r="AG34" s="6"/>
    </row>
    <row r="35" spans="1:33" ht="15.75" customHeight="1">
      <c r="A35" s="5">
        <v>31</v>
      </c>
      <c r="B35" s="58" t="s">
        <v>24</v>
      </c>
      <c r="C35" s="3">
        <f>SMALL(E35:AS35,1)</f>
        <v>0.18194444444444444</v>
      </c>
      <c r="D35" s="4">
        <f>60/C35/12</f>
        <v>27.480916030534349</v>
      </c>
      <c r="E35" s="49"/>
      <c r="F35" s="49"/>
      <c r="G35" s="49"/>
      <c r="H35" s="88">
        <v>0.18194444444444444</v>
      </c>
      <c r="I35" s="49"/>
      <c r="J35" s="49"/>
      <c r="K35" s="67"/>
      <c r="L35" s="49"/>
      <c r="M35" s="89"/>
      <c r="N35" s="89"/>
      <c r="O35" s="67"/>
      <c r="P35" s="54"/>
      <c r="Q35" s="54"/>
      <c r="R35" s="90"/>
      <c r="S35" s="91"/>
      <c r="T35" s="32"/>
      <c r="U35" s="91"/>
      <c r="V35" s="91"/>
      <c r="W35" s="91"/>
      <c r="X35" s="92"/>
      <c r="Y35" s="92"/>
      <c r="Z35" s="91"/>
      <c r="AA35" s="93"/>
      <c r="AB35" s="50"/>
      <c r="AC35" s="50"/>
      <c r="AD35" s="50"/>
      <c r="AE35" s="51"/>
      <c r="AF35" s="51"/>
      <c r="AG35" s="6"/>
    </row>
    <row r="36" spans="1:33" ht="15.75" customHeight="1">
      <c r="A36" s="31">
        <v>32</v>
      </c>
      <c r="B36" s="58" t="s">
        <v>55</v>
      </c>
      <c r="C36" s="3">
        <f>SMALL(E36:AS36,1)</f>
        <v>0.1875</v>
      </c>
      <c r="D36" s="4">
        <f>60/C36/12</f>
        <v>26.666666666666668</v>
      </c>
      <c r="E36" s="88">
        <v>0.1875</v>
      </c>
      <c r="F36" s="49"/>
      <c r="G36" s="49"/>
      <c r="H36" s="49"/>
      <c r="I36" s="54"/>
      <c r="J36" s="49"/>
      <c r="K36" s="49"/>
      <c r="L36" s="49"/>
      <c r="M36" s="54"/>
      <c r="N36" s="54"/>
      <c r="O36" s="49"/>
      <c r="P36" s="54"/>
      <c r="Q36" s="54"/>
      <c r="R36" s="32"/>
      <c r="S36" s="32"/>
      <c r="T36" s="32"/>
      <c r="U36" s="32"/>
      <c r="V36" s="70"/>
      <c r="W36" s="70"/>
      <c r="X36" s="32"/>
      <c r="Y36" s="32"/>
      <c r="Z36" s="32"/>
      <c r="AA36" s="49"/>
      <c r="AB36" s="50"/>
      <c r="AC36" s="50"/>
      <c r="AD36" s="50"/>
      <c r="AE36" s="51"/>
      <c r="AF36" s="51"/>
      <c r="AG36" s="51"/>
    </row>
    <row r="37" spans="1:33" ht="15.75" customHeight="1">
      <c r="A37" s="31">
        <v>33</v>
      </c>
      <c r="B37" s="58" t="s">
        <v>56</v>
      </c>
      <c r="C37" s="3">
        <f>SMALL(E37:AS37,1)</f>
        <v>0.19444444444444445</v>
      </c>
      <c r="D37" s="4">
        <f>60/C37/12</f>
        <v>25.714285714285712</v>
      </c>
      <c r="E37" s="54">
        <v>0.19444444444444445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4"/>
      <c r="Q37" s="54"/>
      <c r="R37" s="32"/>
      <c r="S37" s="32"/>
      <c r="T37" s="32"/>
      <c r="U37" s="32"/>
      <c r="V37" s="70"/>
      <c r="W37" s="70"/>
      <c r="X37" s="32"/>
      <c r="Y37" s="32"/>
      <c r="Z37" s="32"/>
      <c r="AA37" s="49"/>
      <c r="AB37" s="50"/>
      <c r="AC37" s="50"/>
      <c r="AD37" s="50"/>
      <c r="AE37" s="51"/>
      <c r="AF37" s="51"/>
      <c r="AG37" s="51"/>
    </row>
    <row r="38" spans="1:33" ht="15.75" customHeight="1">
      <c r="A38" s="31">
        <v>34</v>
      </c>
      <c r="B38" s="58" t="s">
        <v>44</v>
      </c>
      <c r="C38" s="3">
        <f>SMALL(E38:AS38,1)</f>
        <v>0.20069444444444443</v>
      </c>
      <c r="D38" s="67">
        <f>60/C38/12</f>
        <v>24.913494809688583</v>
      </c>
      <c r="E38" s="49"/>
      <c r="F38" s="88">
        <v>0.20069444444444443</v>
      </c>
      <c r="G38" s="54">
        <v>0.20138888888888887</v>
      </c>
      <c r="H38" s="54">
        <v>0.21458333333333335</v>
      </c>
      <c r="I38" s="54">
        <v>0.21805555555555556</v>
      </c>
      <c r="J38" s="54">
        <v>0.22430555555555556</v>
      </c>
      <c r="K38" s="49">
        <v>0.23194444444444443</v>
      </c>
      <c r="L38" s="49"/>
      <c r="M38" s="49"/>
      <c r="N38" s="49"/>
      <c r="O38" s="49"/>
      <c r="P38" s="54"/>
      <c r="Q38" s="49"/>
      <c r="R38" s="32"/>
      <c r="S38" s="32"/>
      <c r="T38" s="32"/>
      <c r="U38" s="32"/>
      <c r="V38" s="70"/>
      <c r="W38" s="70"/>
      <c r="X38" s="32"/>
      <c r="Y38" s="32"/>
      <c r="Z38" s="21"/>
      <c r="AA38" s="13"/>
      <c r="AB38" s="9"/>
      <c r="AC38" s="6"/>
      <c r="AD38" s="51"/>
      <c r="AE38" s="51"/>
      <c r="AF38" s="51"/>
      <c r="AG38" s="51"/>
    </row>
    <row r="39" spans="1:33" ht="15.75" customHeight="1">
      <c r="A39" s="5">
        <v>35</v>
      </c>
      <c r="B39" s="58"/>
      <c r="C39" s="3">
        <f t="shared" ref="C39:C44" si="0">SMALL(G39:AS39,1)</f>
        <v>0.25</v>
      </c>
      <c r="D39" s="67">
        <f t="shared" ref="D38:D44" si="1">60/C39/12</f>
        <v>20</v>
      </c>
      <c r="E39" s="49"/>
      <c r="F39" s="49"/>
      <c r="G39" s="49">
        <v>0.25</v>
      </c>
      <c r="H39" s="49"/>
      <c r="I39" s="54"/>
      <c r="J39" s="16"/>
      <c r="K39" s="16"/>
      <c r="L39" s="13"/>
      <c r="M39" s="13"/>
      <c r="N39" s="13"/>
      <c r="O39" s="13"/>
      <c r="P39" s="16"/>
      <c r="Q39" s="13"/>
      <c r="R39" s="21"/>
      <c r="S39" s="21"/>
      <c r="T39" s="21"/>
      <c r="U39" s="21"/>
      <c r="V39" s="21"/>
      <c r="W39" s="21"/>
      <c r="X39" s="15"/>
      <c r="Y39" s="21"/>
      <c r="Z39" s="53"/>
      <c r="AA39" s="61"/>
      <c r="AB39" s="86"/>
      <c r="AC39" s="86"/>
      <c r="AD39" s="87"/>
      <c r="AE39" s="63"/>
      <c r="AF39" s="63"/>
      <c r="AG39" s="51"/>
    </row>
    <row r="40" spans="1:33" ht="15.75" customHeight="1">
      <c r="A40" s="31">
        <v>36</v>
      </c>
      <c r="B40" s="58"/>
      <c r="C40" s="3">
        <f t="shared" si="0"/>
        <v>0.25</v>
      </c>
      <c r="D40" s="67">
        <f t="shared" si="1"/>
        <v>20</v>
      </c>
      <c r="E40" s="49"/>
      <c r="F40" s="49"/>
      <c r="G40" s="49">
        <v>0.25</v>
      </c>
      <c r="H40" s="49"/>
      <c r="I40" s="54"/>
      <c r="J40" s="54"/>
      <c r="K40" s="49"/>
      <c r="L40" s="54"/>
      <c r="M40" s="54"/>
      <c r="N40" s="49"/>
      <c r="O40" s="49"/>
      <c r="P40" s="54"/>
      <c r="Q40" s="54"/>
      <c r="R40" s="32"/>
      <c r="S40" s="32"/>
      <c r="T40" s="32"/>
      <c r="U40" s="32"/>
      <c r="V40" s="70"/>
      <c r="W40" s="70"/>
      <c r="X40" s="32"/>
      <c r="Y40" s="32"/>
      <c r="Z40" s="53"/>
      <c r="AA40" s="62"/>
      <c r="AB40" s="86"/>
      <c r="AC40" s="86"/>
      <c r="AD40" s="86"/>
      <c r="AE40" s="63"/>
      <c r="AF40" s="63"/>
      <c r="AG40" s="63"/>
    </row>
    <row r="41" spans="1:33" ht="15.75" customHeight="1">
      <c r="A41" s="5">
        <v>37</v>
      </c>
      <c r="B41" s="58"/>
      <c r="C41" s="3">
        <f t="shared" si="0"/>
        <v>0.25</v>
      </c>
      <c r="D41" s="4">
        <f t="shared" si="1"/>
        <v>20</v>
      </c>
      <c r="E41" s="13"/>
      <c r="F41" s="13"/>
      <c r="G41" s="13">
        <v>0.25</v>
      </c>
      <c r="H41" s="13"/>
      <c r="I41" s="16"/>
      <c r="J41" s="16"/>
      <c r="K41" s="13"/>
      <c r="L41" s="13"/>
      <c r="M41" s="16"/>
      <c r="N41" s="16"/>
      <c r="O41" s="13"/>
      <c r="P41" s="16"/>
      <c r="Q41" s="16"/>
      <c r="R41" s="15"/>
      <c r="S41" s="21"/>
      <c r="T41" s="21"/>
      <c r="U41" s="21"/>
      <c r="V41" s="23"/>
      <c r="W41" s="23"/>
      <c r="X41" s="21"/>
      <c r="Y41" s="21"/>
      <c r="Z41" s="21"/>
      <c r="AA41" s="13"/>
      <c r="AB41" s="9"/>
      <c r="AC41" s="9"/>
      <c r="AD41" s="9"/>
      <c r="AE41" s="6"/>
      <c r="AF41" s="6"/>
      <c r="AG41" s="6"/>
    </row>
    <row r="42" spans="1:33" ht="15.75" customHeight="1">
      <c r="A42" s="5">
        <v>38</v>
      </c>
      <c r="B42" s="58"/>
      <c r="C42" s="3">
        <f t="shared" si="0"/>
        <v>0.25</v>
      </c>
      <c r="D42" s="4">
        <f t="shared" si="1"/>
        <v>20</v>
      </c>
      <c r="E42" s="13"/>
      <c r="F42" s="13"/>
      <c r="G42" s="13">
        <v>0.25</v>
      </c>
      <c r="H42" s="13"/>
      <c r="I42" s="13"/>
      <c r="J42" s="13"/>
      <c r="K42" s="13"/>
      <c r="L42" s="13"/>
      <c r="M42" s="13"/>
      <c r="N42" s="13"/>
      <c r="O42" s="13"/>
      <c r="P42" s="16"/>
      <c r="Q42" s="16"/>
      <c r="R42" s="21"/>
      <c r="S42" s="21"/>
      <c r="T42" s="21"/>
      <c r="U42" s="21"/>
      <c r="V42" s="21"/>
      <c r="W42" s="21"/>
      <c r="X42" s="21"/>
      <c r="Y42" s="21"/>
      <c r="Z42" s="21"/>
      <c r="AA42" s="16"/>
      <c r="AB42" s="9"/>
      <c r="AC42" s="9"/>
      <c r="AD42" s="8"/>
      <c r="AE42" s="6"/>
      <c r="AF42" s="6"/>
      <c r="AG42" s="6"/>
    </row>
    <row r="43" spans="1:33" ht="15.75" customHeight="1">
      <c r="A43" s="5">
        <v>39</v>
      </c>
      <c r="B43" s="58"/>
      <c r="C43" s="3">
        <f t="shared" si="0"/>
        <v>0.25</v>
      </c>
      <c r="D43" s="4">
        <f t="shared" si="1"/>
        <v>20</v>
      </c>
      <c r="E43" s="13"/>
      <c r="F43" s="13"/>
      <c r="G43" s="13">
        <v>0.25</v>
      </c>
      <c r="H43" s="13"/>
      <c r="I43" s="13"/>
      <c r="J43" s="13"/>
      <c r="K43" s="13"/>
      <c r="L43" s="13"/>
      <c r="M43" s="13"/>
      <c r="N43" s="13"/>
      <c r="O43" s="13"/>
      <c r="P43" s="16"/>
      <c r="Q43" s="16"/>
      <c r="R43" s="21"/>
      <c r="S43" s="21"/>
      <c r="T43" s="21"/>
      <c r="U43" s="21"/>
      <c r="V43" s="23"/>
      <c r="W43" s="23"/>
      <c r="X43" s="21"/>
      <c r="Y43" s="21"/>
      <c r="Z43" s="21"/>
      <c r="AA43" s="13"/>
      <c r="AB43" s="9"/>
      <c r="AC43" s="9"/>
      <c r="AD43" s="9"/>
      <c r="AE43" s="6"/>
      <c r="AF43" s="6"/>
      <c r="AG43" s="6"/>
    </row>
    <row r="44" spans="1:33" ht="15.75" customHeight="1">
      <c r="A44" s="5">
        <v>40</v>
      </c>
      <c r="B44" s="58"/>
      <c r="C44" s="3">
        <f t="shared" si="0"/>
        <v>0.25</v>
      </c>
      <c r="D44" s="4">
        <f t="shared" si="1"/>
        <v>20</v>
      </c>
      <c r="E44" s="13"/>
      <c r="F44" s="13"/>
      <c r="G44" s="13">
        <v>0.25</v>
      </c>
      <c r="H44" s="13"/>
      <c r="I44" s="13"/>
      <c r="J44" s="13"/>
      <c r="K44" s="13"/>
      <c r="L44" s="13"/>
      <c r="M44" s="13"/>
      <c r="N44" s="13"/>
      <c r="O44" s="13"/>
      <c r="P44" s="16"/>
      <c r="Q44" s="16"/>
      <c r="R44" s="21"/>
      <c r="S44" s="21"/>
      <c r="T44" s="21"/>
      <c r="U44" s="21"/>
      <c r="V44" s="15"/>
      <c r="W44" s="15"/>
      <c r="X44" s="15"/>
      <c r="Y44" s="15"/>
      <c r="Z44" s="15"/>
      <c r="AA44" s="16"/>
      <c r="AB44" s="9"/>
      <c r="AC44" s="9"/>
      <c r="AD44" s="9"/>
      <c r="AE44" s="6"/>
      <c r="AF44" s="6"/>
      <c r="AG44" s="6"/>
    </row>
    <row r="45" spans="1:33" ht="15.75" customHeight="1">
      <c r="A45" s="33"/>
      <c r="B45" s="41"/>
      <c r="C45" s="84"/>
      <c r="D45" s="85"/>
      <c r="E45" s="52"/>
      <c r="F45" s="62"/>
      <c r="G45" s="52"/>
      <c r="H45" s="62"/>
      <c r="I45" s="62"/>
      <c r="J45" s="62"/>
      <c r="K45" s="52"/>
      <c r="L45" s="62"/>
      <c r="M45" s="68"/>
      <c r="N45" s="68"/>
      <c r="O45" s="52"/>
      <c r="P45" s="61"/>
      <c r="Q45" s="61"/>
      <c r="R45" s="35"/>
      <c r="S45" s="36"/>
      <c r="T45" s="53"/>
      <c r="U45" s="36"/>
      <c r="V45" s="36"/>
      <c r="W45" s="36"/>
      <c r="X45" s="37"/>
      <c r="Y45" s="37"/>
      <c r="Z45" s="36"/>
      <c r="AA45" s="38"/>
      <c r="AB45" s="39"/>
      <c r="AC45" s="39"/>
      <c r="AD45" s="39"/>
      <c r="AE45" s="33"/>
      <c r="AF45" s="33"/>
      <c r="AG45" s="63"/>
    </row>
    <row r="46" spans="1:33" ht="15.75" customHeight="1">
      <c r="A46" s="33"/>
      <c r="B46" s="41"/>
      <c r="C46" s="83"/>
      <c r="D46" s="52"/>
      <c r="E46" s="52"/>
      <c r="F46" s="62"/>
      <c r="G46" s="52"/>
      <c r="H46" s="52"/>
      <c r="I46" s="62"/>
      <c r="J46" s="62"/>
      <c r="K46" s="52"/>
      <c r="L46" s="62"/>
      <c r="M46" s="68"/>
      <c r="N46" s="68"/>
      <c r="O46" s="52"/>
      <c r="P46" s="61"/>
      <c r="Q46" s="61"/>
      <c r="R46" s="35"/>
      <c r="S46" s="36"/>
      <c r="T46" s="53"/>
      <c r="U46" s="36"/>
      <c r="V46" s="36"/>
      <c r="W46" s="36"/>
      <c r="X46" s="37"/>
      <c r="Y46" s="37"/>
      <c r="Z46" s="36"/>
      <c r="AA46" s="38"/>
      <c r="AB46" s="39"/>
      <c r="AC46" s="39"/>
      <c r="AD46" s="39"/>
      <c r="AE46" s="33"/>
      <c r="AF46" s="33"/>
      <c r="AG46" s="63"/>
    </row>
    <row r="47" spans="1:33" ht="15.75" customHeight="1">
      <c r="A47" s="33"/>
      <c r="B47" s="59" t="s">
        <v>6</v>
      </c>
      <c r="C47" t="s">
        <v>11</v>
      </c>
      <c r="D47" s="34" t="s">
        <v>7</v>
      </c>
      <c r="E47" s="34"/>
      <c r="F47" s="69"/>
      <c r="G47" s="34"/>
      <c r="H47" s="34"/>
      <c r="I47" s="34"/>
      <c r="J47" s="76"/>
      <c r="K47" s="34"/>
      <c r="L47" s="46"/>
      <c r="M47" s="69"/>
      <c r="N47" s="69"/>
      <c r="O47" s="34"/>
      <c r="P47" s="34"/>
      <c r="Q47" s="46"/>
      <c r="R47" s="35"/>
      <c r="S47" s="34"/>
      <c r="T47" s="33"/>
      <c r="U47" s="36"/>
      <c r="V47" s="36"/>
      <c r="W47" s="36"/>
      <c r="X47" s="37"/>
      <c r="Y47" s="37"/>
      <c r="Z47" s="36"/>
      <c r="AA47" s="38"/>
      <c r="AB47" s="39"/>
      <c r="AC47" s="39"/>
      <c r="AD47" s="39"/>
      <c r="AE47" s="33"/>
      <c r="AF47" s="33"/>
      <c r="AG47" s="33"/>
    </row>
    <row r="48" spans="1:33" ht="15.75" customHeight="1">
      <c r="A48" s="33"/>
      <c r="B48" s="60"/>
      <c r="D48" s="33"/>
      <c r="E48" s="33"/>
      <c r="F48" s="39"/>
      <c r="G48" s="33"/>
      <c r="H48" s="33"/>
      <c r="I48" s="33"/>
      <c r="J48" s="76"/>
      <c r="K48" s="33"/>
      <c r="L48" s="46"/>
      <c r="M48" s="39"/>
      <c r="N48" s="39"/>
      <c r="O48" s="33"/>
      <c r="P48" s="33"/>
      <c r="Q48" s="46"/>
      <c r="R48" s="35"/>
      <c r="S48" s="33"/>
      <c r="T48" s="33"/>
      <c r="U48" s="36"/>
      <c r="V48" s="36"/>
      <c r="W48" s="36"/>
      <c r="X48" s="37"/>
      <c r="Y48" s="40"/>
      <c r="Z48" s="36"/>
      <c r="AA48" s="38"/>
      <c r="AB48" s="39"/>
      <c r="AC48" s="39"/>
      <c r="AD48" s="39"/>
      <c r="AE48" s="33"/>
      <c r="AF48" s="33"/>
      <c r="AG48" s="33"/>
    </row>
    <row r="49" spans="1:33" ht="15.75" customHeight="1">
      <c r="A49" s="33"/>
      <c r="B49" s="41"/>
      <c r="D49" s="33"/>
      <c r="E49" s="33"/>
      <c r="F49" s="39"/>
      <c r="G49" s="33"/>
      <c r="H49" s="33"/>
      <c r="I49" s="33"/>
      <c r="J49" s="76"/>
      <c r="K49" s="33"/>
      <c r="L49" s="46"/>
      <c r="M49" s="39"/>
      <c r="N49" s="39"/>
      <c r="O49" s="33"/>
      <c r="P49" s="33"/>
      <c r="Q49" s="46"/>
      <c r="R49" s="35"/>
      <c r="S49" s="33"/>
      <c r="T49" s="33"/>
      <c r="U49" s="36"/>
      <c r="V49" s="36"/>
      <c r="W49" s="36"/>
      <c r="X49" s="37"/>
      <c r="Y49" s="37"/>
      <c r="Z49" s="36"/>
      <c r="AA49" s="38"/>
      <c r="AB49" s="39"/>
      <c r="AC49" s="39"/>
      <c r="AD49" s="39"/>
      <c r="AE49" s="33"/>
      <c r="AF49" s="33"/>
      <c r="AG49" s="33"/>
    </row>
    <row r="50" spans="1:33" ht="15.75" customHeight="1">
      <c r="A50" s="33"/>
      <c r="D50"/>
      <c r="E50"/>
      <c r="F50" s="7"/>
      <c r="G50"/>
      <c r="H50"/>
      <c r="I50"/>
      <c r="J50" s="77"/>
      <c r="K50"/>
      <c r="L50" s="47"/>
      <c r="M50" s="7"/>
      <c r="N50" s="7"/>
      <c r="O50"/>
      <c r="P50"/>
      <c r="Q50" s="47"/>
      <c r="R50" s="30"/>
      <c r="S50"/>
      <c r="T50"/>
      <c r="AG50" s="33"/>
    </row>
    <row r="51" spans="1:33" ht="15.75" customHeight="1">
      <c r="D51"/>
      <c r="E51"/>
      <c r="F51" s="7"/>
      <c r="G51"/>
      <c r="H51"/>
      <c r="I51"/>
      <c r="J51" s="77"/>
      <c r="K51"/>
      <c r="L51" s="47"/>
      <c r="M51" s="7"/>
      <c r="N51" s="7"/>
      <c r="O51"/>
      <c r="P51"/>
      <c r="Q51" s="47"/>
      <c r="R51" s="30"/>
      <c r="S51"/>
      <c r="T51"/>
    </row>
    <row r="52" spans="1:33" ht="15.75" customHeight="1">
      <c r="D52"/>
      <c r="E52"/>
      <c r="F52" s="7"/>
      <c r="G52"/>
      <c r="H52"/>
      <c r="I52"/>
      <c r="J52" s="77"/>
      <c r="K52"/>
      <c r="L52" s="47"/>
      <c r="M52" s="7"/>
      <c r="N52" s="7"/>
      <c r="O52"/>
      <c r="P52"/>
      <c r="Q52" s="47"/>
      <c r="R52" s="30"/>
      <c r="S52"/>
      <c r="T52"/>
    </row>
    <row r="53" spans="1:33" ht="15.75" customHeight="1">
      <c r="D53"/>
      <c r="E53"/>
      <c r="F53" s="7"/>
      <c r="G53"/>
      <c r="H53"/>
      <c r="I53"/>
      <c r="J53" s="77"/>
      <c r="K53"/>
      <c r="L53" s="47"/>
      <c r="M53" s="7"/>
      <c r="N53" s="7"/>
      <c r="O53"/>
      <c r="P53"/>
      <c r="Q53" s="47"/>
      <c r="R53" s="30"/>
      <c r="S53"/>
      <c r="T53"/>
    </row>
    <row r="54" spans="1:33" ht="15.75" customHeight="1">
      <c r="Q54" s="12"/>
      <c r="R54" s="20"/>
      <c r="T54"/>
    </row>
    <row r="55" spans="1:33" ht="15.75" customHeight="1">
      <c r="Q55" s="12"/>
      <c r="R55" s="20"/>
      <c r="T55"/>
    </row>
    <row r="56" spans="1:33" ht="15.75" customHeight="1">
      <c r="Q56" s="12"/>
      <c r="R56" s="20"/>
      <c r="T56"/>
    </row>
    <row r="57" spans="1:33" ht="15.75" customHeight="1">
      <c r="Q57" s="12"/>
      <c r="R57" s="20"/>
      <c r="T57"/>
    </row>
    <row r="58" spans="1:33" ht="15.75" customHeight="1">
      <c r="R58" s="20"/>
      <c r="T58"/>
    </row>
    <row r="59" spans="1:33" ht="15.75" customHeight="1">
      <c r="R59" s="20"/>
      <c r="T59"/>
    </row>
    <row r="60" spans="1:33" ht="15.75" customHeight="1">
      <c r="R60" s="20"/>
      <c r="T60"/>
    </row>
    <row r="61" spans="1:33" ht="15.75" customHeight="1">
      <c r="R61" s="20"/>
      <c r="T61"/>
    </row>
    <row r="62" spans="1:33" ht="15.75" customHeight="1">
      <c r="R62" s="20"/>
      <c r="T62"/>
    </row>
    <row r="63" spans="1:33" ht="15.75" customHeight="1">
      <c r="R63" s="20"/>
      <c r="T63"/>
    </row>
    <row r="64" spans="1:33" ht="15.75" customHeight="1">
      <c r="R64" s="20"/>
      <c r="T64"/>
    </row>
    <row r="65" spans="18:20" ht="15.75" customHeight="1">
      <c r="R65" s="20"/>
      <c r="T65"/>
    </row>
    <row r="66" spans="18:20" ht="15.75" customHeight="1">
      <c r="R66" s="20"/>
      <c r="T66"/>
    </row>
    <row r="67" spans="18:20" ht="15.75" customHeight="1">
      <c r="R67" s="20"/>
      <c r="T67"/>
    </row>
    <row r="68" spans="18:20" ht="15.75" customHeight="1">
      <c r="R68" s="20"/>
      <c r="T68"/>
    </row>
    <row r="69" spans="18:20" ht="15.75" customHeight="1">
      <c r="R69" s="20"/>
      <c r="T69"/>
    </row>
  </sheetData>
  <sortState ref="B5:AE38">
    <sortCondition ref="C5:C38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customHeight="1" x14ac:dyDescent="0"/>
  <cols>
    <col min="1" max="6" width="9.1640625" customWidth="1"/>
  </cols>
  <sheetData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2019-09-17T19:09:56Z</dcterms:modified>
</cp:coreProperties>
</file>