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lad1" sheetId="1" r:id="rId1"/>
    <sheet name="Blad2" sheetId="2" r:id="rId2"/>
    <sheet name="Blad3" sheetId="3" r:id="rId3"/>
  </sheets>
  <definedNames>
    <definedName name="Distance">'Blad1'!$D$2</definedName>
  </definedNames>
  <calcPr fullCalcOnLoad="1"/>
</workbook>
</file>

<file path=xl/sharedStrings.xml><?xml version="1.0" encoding="utf-8"?>
<sst xmlns="http://schemas.openxmlformats.org/spreadsheetml/2006/main" count="284" uniqueCount="179">
  <si>
    <t>Maxime Groenwegen</t>
  </si>
  <si>
    <t>Froukje Wegman</t>
  </si>
  <si>
    <t>Riejanne Markus</t>
  </si>
  <si>
    <t>Eva Nijssen</t>
  </si>
  <si>
    <t>Judith Burger</t>
  </si>
  <si>
    <t>Marjan ter Beek</t>
  </si>
  <si>
    <t>Joanne Brouwer</t>
  </si>
  <si>
    <t>Caroline van Wingaarden</t>
  </si>
  <si>
    <t>Sanne Menning</t>
  </si>
  <si>
    <t>Caroline Ligthart</t>
  </si>
  <si>
    <t>Marit Wolffenbuttel</t>
  </si>
  <si>
    <t>Claudia Kranen</t>
  </si>
  <si>
    <t>Tessa Keur</t>
  </si>
  <si>
    <t>Jessica Smit</t>
  </si>
  <si>
    <t>Nynke Lof</t>
  </si>
  <si>
    <t>Mieke Pelger</t>
  </si>
  <si>
    <t>Lucia Kriger</t>
  </si>
  <si>
    <t>Marlies Schönermarck</t>
  </si>
  <si>
    <t xml:space="preserve">Nike Beckeringh </t>
  </si>
  <si>
    <t>Ludian Schaling</t>
  </si>
  <si>
    <t>Rebecca van Beeren</t>
  </si>
  <si>
    <t>Jennifer Olsthoorn</t>
  </si>
  <si>
    <t>Astrid Schop</t>
  </si>
  <si>
    <t>Judith Rem</t>
  </si>
  <si>
    <t>Jeanette Jansen</t>
  </si>
  <si>
    <t>Nicole de Wilde</t>
  </si>
  <si>
    <t>Sietske Delbrugge</t>
  </si>
  <si>
    <t>Aagtje Dijkman</t>
  </si>
  <si>
    <t>Melissa Slewe</t>
  </si>
  <si>
    <t>Ilona Roebana</t>
  </si>
  <si>
    <t>Nel Kea</t>
  </si>
  <si>
    <t>Bianca Koning</t>
  </si>
  <si>
    <t>Sara Mouris</t>
  </si>
  <si>
    <t>Janine Panneman</t>
  </si>
  <si>
    <t>Ellen de Boer</t>
  </si>
  <si>
    <t>Georgina Lavell</t>
  </si>
  <si>
    <t>Suzanne van Rooijen</t>
  </si>
  <si>
    <t>Fiona Wissink</t>
  </si>
  <si>
    <t>Ria Bosman</t>
  </si>
  <si>
    <t>Astrid Jansen</t>
  </si>
  <si>
    <t>Marthe Ruyer</t>
  </si>
  <si>
    <t>Chantal Brugmans</t>
  </si>
  <si>
    <t>Lannie Ligthart</t>
  </si>
  <si>
    <t>Annelies Schootemeijer</t>
  </si>
  <si>
    <t>Merel Ris</t>
  </si>
  <si>
    <t>Hannelore vd Weijden</t>
  </si>
  <si>
    <t>Karin Schrama</t>
  </si>
  <si>
    <t>Vilja Schallenberg</t>
  </si>
  <si>
    <t>Maaike Lange</t>
  </si>
  <si>
    <t>Tessa Bakker</t>
  </si>
  <si>
    <t>Floor Kok</t>
  </si>
  <si>
    <t>Christie Wassenaar</t>
  </si>
  <si>
    <t>Esther Farber</t>
  </si>
  <si>
    <t>Charlotte vd Schaaf</t>
  </si>
  <si>
    <t>Monique Voogt</t>
  </si>
  <si>
    <t>Lisette Meijer</t>
  </si>
  <si>
    <t>Carla Bosman</t>
  </si>
  <si>
    <t>Berdien Vrijland</t>
  </si>
  <si>
    <t>Feline Lindeboom</t>
  </si>
  <si>
    <t>Julie vd Post</t>
  </si>
  <si>
    <t>Ingrid Elfering</t>
  </si>
  <si>
    <t>Saskia Kolkman</t>
  </si>
  <si>
    <t>Mandy Porsius</t>
  </si>
  <si>
    <t>Marion Gerssen</t>
  </si>
  <si>
    <t>Karin Oosterloo</t>
  </si>
  <si>
    <t>Ans Tilma</t>
  </si>
  <si>
    <t>Femke van t Hoff</t>
  </si>
  <si>
    <t>Marijke Zeekant</t>
  </si>
  <si>
    <t>Manon Scholte</t>
  </si>
  <si>
    <t>Jacqueline Hugtenburg</t>
  </si>
  <si>
    <t>Marjolijn Geenevasen</t>
  </si>
  <si>
    <t>Yuli Veen</t>
  </si>
  <si>
    <t>José de Jong</t>
  </si>
  <si>
    <t>Eva Hess</t>
  </si>
  <si>
    <t>Amber Werring</t>
  </si>
  <si>
    <t>Melanie Andriessen</t>
  </si>
  <si>
    <t>Manuel Klomp</t>
  </si>
  <si>
    <t>2009-1</t>
  </si>
  <si>
    <t>Lydian Schaling</t>
  </si>
  <si>
    <t>Annemiek van Doorn</t>
  </si>
  <si>
    <t>Mirjam Langedijk</t>
  </si>
  <si>
    <t>Marlies van Rijn</t>
  </si>
  <si>
    <t>Natasja van Wijk</t>
  </si>
  <si>
    <t>Sandra van den Brink</t>
  </si>
  <si>
    <t>Femke Markus</t>
  </si>
  <si>
    <t>Francis van Velzen</t>
  </si>
  <si>
    <t>?</t>
  </si>
  <si>
    <t>tijd</t>
  </si>
  <si>
    <t>km/u</t>
  </si>
  <si>
    <t>m/s</t>
  </si>
  <si>
    <t>datum</t>
  </si>
  <si>
    <t>renster</t>
  </si>
  <si>
    <t>km</t>
  </si>
  <si>
    <t>Afstand</t>
  </si>
  <si>
    <t>extra</t>
  </si>
  <si>
    <t>lek</t>
  </si>
  <si>
    <t>Yvette Broex</t>
  </si>
  <si>
    <t>Lisa Leijnse</t>
  </si>
  <si>
    <t>Titia van Kesteren</t>
  </si>
  <si>
    <t>Eva van de Hoop</t>
  </si>
  <si>
    <t>Madeleen Hartemink</t>
  </si>
  <si>
    <t>09-09-2009</t>
  </si>
  <si>
    <t>Florine van Bohemen</t>
  </si>
  <si>
    <t>Iris Cedee</t>
  </si>
  <si>
    <t>Susan van Wezel</t>
  </si>
  <si>
    <t>Kate Out</t>
  </si>
  <si>
    <t>Brigitte Kalf</t>
  </si>
  <si>
    <t>Maaike Brinksma</t>
  </si>
  <si>
    <t>Martine van Rijn</t>
  </si>
  <si>
    <t>Anna Lof</t>
  </si>
  <si>
    <t>Heleen Alders</t>
  </si>
  <si>
    <t>Eltina van Wijk</t>
  </si>
  <si>
    <t>Martine Ruijer</t>
  </si>
  <si>
    <t>Eva Sterre Bording</t>
  </si>
  <si>
    <t>Julia Evers</t>
  </si>
  <si>
    <t>Louise de Vries</t>
  </si>
  <si>
    <t>Linda Slagter</t>
  </si>
  <si>
    <t>Inge Roelofs</t>
  </si>
  <si>
    <t>Sandra Burgerhout</t>
  </si>
  <si>
    <t>Annemarie Schalkwijk</t>
  </si>
  <si>
    <t>Yvonne Simis</t>
  </si>
  <si>
    <t>Esther Neuteboom</t>
  </si>
  <si>
    <t>Fleur van het Ende</t>
  </si>
  <si>
    <t>Inger Wolters</t>
  </si>
  <si>
    <t>Martina Plönzig</t>
  </si>
  <si>
    <t>Sarah Cowie</t>
  </si>
  <si>
    <t>19-06-2010</t>
  </si>
  <si>
    <t>Margo Klomp</t>
  </si>
  <si>
    <t>Kristine Wijdenes</t>
  </si>
  <si>
    <t>Daniëlle de Jong</t>
  </si>
  <si>
    <t>Jentine v.d. Hoek</t>
  </si>
  <si>
    <t>Sarah Gerssen</t>
  </si>
  <si>
    <t>Lotte Baas</t>
  </si>
  <si>
    <t>22-06-2010</t>
  </si>
  <si>
    <t>Edel Bording</t>
  </si>
  <si>
    <t>25-8-2010</t>
  </si>
  <si>
    <t>Jacqueline Schoenmakers</t>
  </si>
  <si>
    <t>Bernette Beckeringh</t>
  </si>
  <si>
    <t>31-8-2010</t>
  </si>
  <si>
    <t>17-05-2011</t>
  </si>
  <si>
    <t>Julia van Ravenzwaaij</t>
  </si>
  <si>
    <t>Bente van Teeseling</t>
  </si>
  <si>
    <t>Ginger Kidd</t>
  </si>
  <si>
    <t>Tabitha Dreef</t>
  </si>
  <si>
    <t>Sybille Mulder</t>
  </si>
  <si>
    <t>Amarens Bakker</t>
  </si>
  <si>
    <t>Myrte Sandu</t>
  </si>
  <si>
    <t>Yvonne Plakke</t>
  </si>
  <si>
    <t>Jolanda Steffen</t>
  </si>
  <si>
    <t>Ankie Faber</t>
  </si>
  <si>
    <t>Sylvia Cevat</t>
  </si>
  <si>
    <t>Lotte Elfferich</t>
  </si>
  <si>
    <t>29-06-2011</t>
  </si>
  <si>
    <t>30-08-2011</t>
  </si>
  <si>
    <t>Roos Markus</t>
  </si>
  <si>
    <t>04-09-2012</t>
  </si>
  <si>
    <t>Ariane van Geijn</t>
  </si>
  <si>
    <t>28-08-2013</t>
  </si>
  <si>
    <t>Ingrid Marges</t>
  </si>
  <si>
    <t>3-9-2014</t>
  </si>
  <si>
    <t>Lotte Terwindt</t>
  </si>
  <si>
    <t>25-8-2015</t>
  </si>
  <si>
    <t>25-08-2015</t>
  </si>
  <si>
    <t>Lisanne Immerzeel</t>
  </si>
  <si>
    <t>Heleen Compier</t>
  </si>
  <si>
    <t>Flore van der Grinten</t>
  </si>
  <si>
    <t>PR</t>
  </si>
  <si>
    <t>30-8-2016</t>
  </si>
  <si>
    <t>17-05-2017</t>
  </si>
  <si>
    <t>Ranglijst Tijdrit Driemond 10 km vrouwen en meisjes 2000 t/m 2019</t>
  </si>
  <si>
    <t>Oriana Soerewijn</t>
  </si>
  <si>
    <t>sept 2018</t>
  </si>
  <si>
    <t>Karlijn Musch</t>
  </si>
  <si>
    <t>Lieske Coumans</t>
  </si>
  <si>
    <t>Rosan Koper</t>
  </si>
  <si>
    <t>4-9-2019</t>
  </si>
  <si>
    <t>Nienke Veenhoven</t>
  </si>
  <si>
    <t>Maud Rijnbeek</t>
  </si>
  <si>
    <t>sept 2017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</si>
</sst>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&quot;Waar&quot;;&quot;Waar&quot;;&quot;Onwaar&quot;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10" borderId="0" applyNumberFormat="0" applyBorder="0" applyAlignment="0" applyProtection="0"/>
    <xf numFmtId="0" fontId="11" fillId="11" borderId="0" applyNumberFormat="0" applyBorder="0" applyAlignment="0" applyProtection="0"/>
    <xf numFmtId="0" fontId="28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5" borderId="0" applyNumberFormat="0" applyBorder="0" applyAlignment="0" applyProtection="0"/>
    <xf numFmtId="0" fontId="28" fillId="16" borderId="0" applyNumberFormat="0" applyBorder="0" applyAlignment="0" applyProtection="0"/>
    <xf numFmtId="0" fontId="11" fillId="11" borderId="0" applyNumberFormat="0" applyBorder="0" applyAlignment="0" applyProtection="0"/>
    <xf numFmtId="0" fontId="28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13" borderId="0" applyNumberFormat="0" applyBorder="0" applyAlignment="0" applyProtection="0"/>
    <xf numFmtId="0" fontId="29" fillId="14" borderId="0" applyNumberFormat="0" applyBorder="0" applyAlignment="0" applyProtection="0"/>
    <xf numFmtId="0" fontId="12" fillId="14" borderId="0" applyNumberFormat="0" applyBorder="0" applyAlignment="0" applyProtection="0"/>
    <xf numFmtId="0" fontId="29" fillId="22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25" borderId="0" applyNumberFormat="0" applyBorder="0" applyAlignment="0" applyProtection="0"/>
    <xf numFmtId="0" fontId="29" fillId="26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22" borderId="0" applyNumberFormat="0" applyBorder="0" applyAlignment="0" applyProtection="0"/>
    <xf numFmtId="0" fontId="29" fillId="33" borderId="0" applyNumberFormat="0" applyBorder="0" applyAlignment="0" applyProtection="0"/>
    <xf numFmtId="0" fontId="12" fillId="24" borderId="0" applyNumberFormat="0" applyBorder="0" applyAlignment="0" applyProtection="0"/>
    <xf numFmtId="0" fontId="29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30" fillId="36" borderId="1" applyNumberFormat="0" applyAlignment="0" applyProtection="0"/>
    <xf numFmtId="0" fontId="14" fillId="37" borderId="2" applyNumberFormat="0" applyAlignment="0" applyProtection="0"/>
    <xf numFmtId="0" fontId="15" fillId="38" borderId="3" applyNumberFormat="0" applyAlignment="0" applyProtection="0"/>
    <xf numFmtId="0" fontId="31" fillId="39" borderId="4" applyNumberFormat="0" applyAlignment="0" applyProtection="0"/>
    <xf numFmtId="0" fontId="16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40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" applyNumberFormat="0" applyAlignment="0" applyProtection="0"/>
    <xf numFmtId="0" fontId="34" fillId="41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8" fillId="42" borderId="0" applyNumberFormat="0" applyBorder="0" applyAlignment="0" applyProtection="0"/>
    <xf numFmtId="0" fontId="23" fillId="43" borderId="0" applyNumberFormat="0" applyBorder="0" applyAlignment="0" applyProtection="0"/>
    <xf numFmtId="0" fontId="0" fillId="44" borderId="13" applyNumberFormat="0" applyFont="0" applyAlignment="0" applyProtection="0"/>
    <xf numFmtId="0" fontId="0" fillId="45" borderId="14" applyNumberFormat="0" applyFont="0" applyAlignment="0" applyProtection="0"/>
    <xf numFmtId="0" fontId="39" fillId="46" borderId="0" applyNumberFormat="0" applyBorder="0" applyAlignment="0" applyProtection="0"/>
    <xf numFmtId="0" fontId="24" fillId="37" borderId="1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6" fillId="0" borderId="17" applyNumberFormat="0" applyFill="0" applyAlignment="0" applyProtection="0"/>
    <xf numFmtId="0" fontId="42" fillId="36" borderId="18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47" fontId="1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47" fontId="0" fillId="0" borderId="0" xfId="0" applyNumberFormat="1" applyFont="1" applyBorder="1" applyAlignment="1">
      <alignment horizontal="center" wrapText="1"/>
    </xf>
    <xf numFmtId="47" fontId="0" fillId="0" borderId="0" xfId="0" applyNumberFormat="1" applyFont="1" applyAlignment="1">
      <alignment horizontal="center"/>
    </xf>
    <xf numFmtId="0" fontId="4" fillId="47" borderId="0" xfId="0" applyFont="1" applyFill="1" applyAlignment="1">
      <alignment/>
    </xf>
    <xf numFmtId="47" fontId="4" fillId="47" borderId="0" xfId="0" applyNumberFormat="1" applyFont="1" applyFill="1" applyAlignment="1">
      <alignment horizontal="center"/>
    </xf>
    <xf numFmtId="2" fontId="4" fillId="47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47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4" fillId="47" borderId="0" xfId="0" applyNumberFormat="1" applyFont="1" applyFill="1" applyAlignment="1">
      <alignment horizontal="left"/>
    </xf>
    <xf numFmtId="47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47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2" fontId="0" fillId="0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wrapText="1"/>
    </xf>
    <xf numFmtId="47" fontId="0" fillId="0" borderId="19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47" fontId="0" fillId="0" borderId="19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47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19" xfId="0" applyFont="1" applyFill="1" applyBorder="1" applyAlignment="1">
      <alignment wrapText="1"/>
    </xf>
    <xf numFmtId="47" fontId="0" fillId="0" borderId="19" xfId="0" applyNumberFormat="1" applyFont="1" applyBorder="1" applyAlignment="1">
      <alignment horizontal="center"/>
    </xf>
    <xf numFmtId="0" fontId="9" fillId="0" borderId="19" xfId="0" applyFont="1" applyFill="1" applyBorder="1" applyAlignment="1">
      <alignment/>
    </xf>
    <xf numFmtId="47" fontId="0" fillId="0" borderId="19" xfId="0" applyNumberFormat="1" applyBorder="1" applyAlignment="1">
      <alignment horizontal="center"/>
    </xf>
    <xf numFmtId="47" fontId="0" fillId="0" borderId="19" xfId="0" applyNumberFormat="1" applyFont="1" applyFill="1" applyBorder="1" applyAlignment="1">
      <alignment horizontal="center"/>
    </xf>
    <xf numFmtId="47" fontId="0" fillId="0" borderId="19" xfId="0" applyNumberFormat="1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0" fillId="0" borderId="19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7" fontId="0" fillId="0" borderId="19" xfId="0" applyNumberFormat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0" fontId="45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wrapText="1"/>
    </xf>
    <xf numFmtId="47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7" fontId="0" fillId="0" borderId="0" xfId="0" applyNumberFormat="1" applyFont="1" applyFill="1" applyBorder="1" applyAlignment="1">
      <alignment horizontal="center"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Titel" xfId="92"/>
    <cellStyle name="Title" xfId="93"/>
    <cellStyle name="Totaal" xfId="94"/>
    <cellStyle name="Total" xfId="95"/>
    <cellStyle name="Uitvoer" xfId="96"/>
    <cellStyle name="Currency" xfId="97"/>
    <cellStyle name="Currency [0]" xfId="98"/>
    <cellStyle name="Verklarende tekst" xfId="99"/>
    <cellStyle name="Waarschuwingstekst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00390625" style="40" bestFit="1" customWidth="1"/>
    <col min="2" max="2" width="25.57421875" style="0" customWidth="1"/>
    <col min="3" max="3" width="7.7109375" style="18" customWidth="1"/>
    <col min="4" max="5" width="5.7109375" style="12" customWidth="1"/>
    <col min="6" max="6" width="10.7109375" style="27" bestFit="1" customWidth="1"/>
    <col min="7" max="7" width="6.140625" style="34" bestFit="1" customWidth="1"/>
    <col min="8" max="8" width="17.8515625" style="0" customWidth="1"/>
    <col min="9" max="9" width="13.7109375" style="0" customWidth="1"/>
    <col min="10" max="10" width="23.00390625" style="0" customWidth="1"/>
    <col min="12" max="12" width="17.421875" style="0" bestFit="1" customWidth="1"/>
  </cols>
  <sheetData>
    <row r="1" spans="1:7" ht="18">
      <c r="A1" s="39" t="s">
        <v>169</v>
      </c>
      <c r="B1" s="39"/>
      <c r="C1" s="17"/>
      <c r="D1" s="11"/>
      <c r="E1" s="11"/>
      <c r="F1" s="26"/>
      <c r="G1" s="33"/>
    </row>
    <row r="2" spans="2:6" ht="12.75">
      <c r="B2" s="10"/>
      <c r="C2" s="36" t="s">
        <v>93</v>
      </c>
      <c r="D2" s="37">
        <v>10</v>
      </c>
      <c r="E2" s="38" t="s">
        <v>92</v>
      </c>
      <c r="F2" s="32"/>
    </row>
    <row r="3" spans="1:7" s="25" customFormat="1" ht="15">
      <c r="A3" s="41"/>
      <c r="B3" s="22" t="s">
        <v>91</v>
      </c>
      <c r="C3" s="23" t="s">
        <v>87</v>
      </c>
      <c r="D3" s="24" t="s">
        <v>88</v>
      </c>
      <c r="E3" s="24" t="s">
        <v>89</v>
      </c>
      <c r="F3" s="28" t="s">
        <v>90</v>
      </c>
      <c r="G3" s="35" t="s">
        <v>94</v>
      </c>
    </row>
    <row r="4" spans="1:10" ht="12.75" customHeight="1">
      <c r="A4" s="58">
        <f>A3+1</f>
        <v>1</v>
      </c>
      <c r="B4" s="72" t="s">
        <v>177</v>
      </c>
      <c r="C4" s="51">
        <v>0.009789699074074074</v>
      </c>
      <c r="D4" s="44">
        <f>Distance/C4/24</f>
        <v>42.56174408569098</v>
      </c>
      <c r="E4" s="44">
        <f>D4/3.6</f>
        <v>11.822706690469717</v>
      </c>
      <c r="F4" s="66" t="s">
        <v>178</v>
      </c>
      <c r="G4" s="45"/>
      <c r="H4" s="8"/>
      <c r="I4" s="8"/>
      <c r="J4" s="8"/>
    </row>
    <row r="5" spans="1:7" ht="12.75">
      <c r="A5" s="58">
        <f aca="true" t="shared" si="0" ref="A5:A67">A4+1</f>
        <v>2</v>
      </c>
      <c r="B5" s="72" t="s">
        <v>174</v>
      </c>
      <c r="C5" s="51">
        <v>0.010014236111111111</v>
      </c>
      <c r="D5" s="44">
        <f>Distance/C5/24</f>
        <v>41.60743386151659</v>
      </c>
      <c r="E5" s="44">
        <f>D5/3.6</f>
        <v>11.557620517087942</v>
      </c>
      <c r="F5" s="66" t="s">
        <v>175</v>
      </c>
      <c r="G5" s="45" t="s">
        <v>166</v>
      </c>
    </row>
    <row r="6" spans="1:7" ht="12.75">
      <c r="A6" s="58">
        <f t="shared" si="0"/>
        <v>3</v>
      </c>
      <c r="B6" s="46" t="s">
        <v>2</v>
      </c>
      <c r="C6" s="47">
        <v>0.010046296296296296</v>
      </c>
      <c r="D6" s="44">
        <f>Distance/C6/24</f>
        <v>41.474654377880185</v>
      </c>
      <c r="E6" s="44">
        <f>D6/3.6</f>
        <v>11.52073732718894</v>
      </c>
      <c r="F6" s="62">
        <v>41885</v>
      </c>
      <c r="G6" s="45"/>
    </row>
    <row r="7" spans="1:7" ht="12.75">
      <c r="A7" s="58">
        <f t="shared" si="0"/>
        <v>4</v>
      </c>
      <c r="B7" s="46" t="s">
        <v>0</v>
      </c>
      <c r="C7" s="47">
        <v>0.010138888888888888</v>
      </c>
      <c r="D7" s="44">
        <f>Distance/C7/24</f>
        <v>41.09589041095891</v>
      </c>
      <c r="E7" s="44">
        <f>D7/3.6</f>
        <v>11.415525114155253</v>
      </c>
      <c r="F7" s="54" t="s">
        <v>86</v>
      </c>
      <c r="G7" s="49"/>
    </row>
    <row r="8" spans="1:7" ht="12.75">
      <c r="A8" s="58">
        <f t="shared" si="0"/>
        <v>5</v>
      </c>
      <c r="B8" s="46" t="s">
        <v>154</v>
      </c>
      <c r="C8" s="60">
        <v>0.010341550925925926</v>
      </c>
      <c r="D8" s="44">
        <f>Distance/C8/24</f>
        <v>40.290539557475576</v>
      </c>
      <c r="E8" s="44">
        <f>D8/3.6</f>
        <v>11.191816543743215</v>
      </c>
      <c r="F8" s="69" t="s">
        <v>171</v>
      </c>
      <c r="G8" s="45"/>
    </row>
    <row r="9" spans="1:7" ht="12.75">
      <c r="A9" s="58">
        <f t="shared" si="0"/>
        <v>6</v>
      </c>
      <c r="B9" s="52" t="s">
        <v>96</v>
      </c>
      <c r="C9" s="59">
        <v>0.01040162037037037</v>
      </c>
      <c r="D9" s="44">
        <f>Distance/C9/24</f>
        <v>40.057861355290974</v>
      </c>
      <c r="E9" s="44">
        <f>D9/3.6</f>
        <v>11.127183709803049</v>
      </c>
      <c r="F9" s="63">
        <v>41885</v>
      </c>
      <c r="G9" s="45"/>
    </row>
    <row r="10" spans="1:7" ht="12.75">
      <c r="A10" s="58">
        <f t="shared" si="0"/>
        <v>7</v>
      </c>
      <c r="B10" s="46" t="s">
        <v>114</v>
      </c>
      <c r="C10" s="59">
        <v>0.010480324074074074</v>
      </c>
      <c r="D10" s="44">
        <f>Distance/C10/24</f>
        <v>39.75704030922142</v>
      </c>
      <c r="E10" s="44">
        <f>D10/3.6</f>
        <v>11.043622308117062</v>
      </c>
      <c r="F10" s="63">
        <v>41514</v>
      </c>
      <c r="G10" s="45"/>
    </row>
    <row r="11" spans="1:7" ht="12.75">
      <c r="A11" s="58">
        <f t="shared" si="0"/>
        <v>8</v>
      </c>
      <c r="B11" s="72" t="s">
        <v>173</v>
      </c>
      <c r="C11" s="51">
        <v>0.010492592592592593</v>
      </c>
      <c r="D11" s="44">
        <f>Distance/C11/24</f>
        <v>39.71055418284504</v>
      </c>
      <c r="E11" s="44">
        <f>D11/3.6</f>
        <v>11.030709495234733</v>
      </c>
      <c r="F11" s="66" t="s">
        <v>171</v>
      </c>
      <c r="G11" s="45"/>
    </row>
    <row r="12" spans="1:7" ht="12.75">
      <c r="A12" s="58">
        <f t="shared" si="0"/>
        <v>9</v>
      </c>
      <c r="B12" s="50" t="s">
        <v>63</v>
      </c>
      <c r="C12" s="51">
        <v>0.010502314814814813</v>
      </c>
      <c r="D12" s="44">
        <f>Distance/C12/24</f>
        <v>39.67379325545515</v>
      </c>
      <c r="E12" s="44">
        <f>D12/3.6</f>
        <v>11.020498126515319</v>
      </c>
      <c r="F12" s="55" t="s">
        <v>126</v>
      </c>
      <c r="G12" s="45"/>
    </row>
    <row r="13" spans="1:7" ht="12.75">
      <c r="A13" s="58">
        <f t="shared" si="0"/>
        <v>10</v>
      </c>
      <c r="B13" s="46" t="s">
        <v>1</v>
      </c>
      <c r="C13" s="47">
        <v>0.010520833333333333</v>
      </c>
      <c r="D13" s="44">
        <f>Distance/C13/24</f>
        <v>39.603960396039604</v>
      </c>
      <c r="E13" s="44">
        <f>D13/3.6</f>
        <v>11.001100110011</v>
      </c>
      <c r="F13" s="54" t="s">
        <v>86</v>
      </c>
      <c r="G13" s="45"/>
    </row>
    <row r="14" spans="1:7" ht="12.75">
      <c r="A14" s="58">
        <f t="shared" si="0"/>
        <v>11</v>
      </c>
      <c r="B14" s="50" t="s">
        <v>127</v>
      </c>
      <c r="C14" s="51">
        <v>0.01054398148148148</v>
      </c>
      <c r="D14" s="44">
        <f>Distance/C14/24</f>
        <v>39.51701427003294</v>
      </c>
      <c r="E14" s="44">
        <f>D14/3.6</f>
        <v>10.976948408342482</v>
      </c>
      <c r="F14" s="55" t="s">
        <v>135</v>
      </c>
      <c r="G14" s="45"/>
    </row>
    <row r="15" spans="1:7" ht="12.75">
      <c r="A15" s="58">
        <f t="shared" si="0"/>
        <v>12</v>
      </c>
      <c r="B15" s="52" t="s">
        <v>116</v>
      </c>
      <c r="C15" s="53">
        <v>0.01056712962962963</v>
      </c>
      <c r="D15" s="44">
        <f>Distance/C15/24</f>
        <v>39.43044906900329</v>
      </c>
      <c r="E15" s="44">
        <f>D15/3.6</f>
        <v>10.95290251916758</v>
      </c>
      <c r="F15" s="62">
        <v>40415</v>
      </c>
      <c r="G15" s="45"/>
    </row>
    <row r="16" spans="1:7" ht="12.75">
      <c r="A16" s="58">
        <f t="shared" si="0"/>
        <v>13</v>
      </c>
      <c r="B16" s="46" t="s">
        <v>18</v>
      </c>
      <c r="C16" s="47">
        <v>0.010568287037037037</v>
      </c>
      <c r="D16" s="44">
        <f>Distance/C16/24</f>
        <v>39.426130763333695</v>
      </c>
      <c r="E16" s="44">
        <f>D16/3.6</f>
        <v>10.951702989814915</v>
      </c>
      <c r="F16" s="54" t="s">
        <v>162</v>
      </c>
      <c r="G16" s="45"/>
    </row>
    <row r="17" spans="1:7" ht="12.75">
      <c r="A17" s="58">
        <f t="shared" si="0"/>
        <v>14</v>
      </c>
      <c r="B17" s="46" t="s">
        <v>160</v>
      </c>
      <c r="C17" s="59">
        <v>0.010631944444444444</v>
      </c>
      <c r="D17" s="44">
        <f>Distance/C17/24</f>
        <v>39.19007184846506</v>
      </c>
      <c r="E17" s="44">
        <f>D17/3.6</f>
        <v>10.886131069018072</v>
      </c>
      <c r="F17" s="65" t="s">
        <v>161</v>
      </c>
      <c r="G17" s="45"/>
    </row>
    <row r="18" spans="1:7" ht="12.75">
      <c r="A18" s="58">
        <f t="shared" si="0"/>
        <v>15</v>
      </c>
      <c r="B18" s="46" t="s">
        <v>163</v>
      </c>
      <c r="C18" s="60">
        <v>0.010694444444444444</v>
      </c>
      <c r="D18" s="44">
        <f>Distance/C18/24</f>
        <v>38.96103896103896</v>
      </c>
      <c r="E18" s="44">
        <f>D18/3.6</f>
        <v>10.822510822510822</v>
      </c>
      <c r="F18" s="69" t="s">
        <v>167</v>
      </c>
      <c r="G18" s="45"/>
    </row>
    <row r="19" spans="1:7" ht="12.75">
      <c r="A19" s="58">
        <f t="shared" si="0"/>
        <v>16</v>
      </c>
      <c r="B19" s="46" t="s">
        <v>3</v>
      </c>
      <c r="C19" s="47">
        <v>0.010787037037037038</v>
      </c>
      <c r="D19" s="44">
        <f>Distance/C19/24</f>
        <v>38.62660944206008</v>
      </c>
      <c r="E19" s="44">
        <f>D19/3.6</f>
        <v>10.729613733905577</v>
      </c>
      <c r="F19" s="54" t="s">
        <v>86</v>
      </c>
      <c r="G19" s="45"/>
    </row>
    <row r="20" spans="1:7" ht="12.75">
      <c r="A20" s="58">
        <f t="shared" si="0"/>
        <v>17</v>
      </c>
      <c r="B20" s="46" t="s">
        <v>4</v>
      </c>
      <c r="C20" s="47">
        <v>0.010833333333333334</v>
      </c>
      <c r="D20" s="44">
        <f>Distance/C20/24</f>
        <v>38.46153846153846</v>
      </c>
      <c r="E20" s="44">
        <f>D20/3.6</f>
        <v>10.683760683760683</v>
      </c>
      <c r="F20" s="54" t="s">
        <v>86</v>
      </c>
      <c r="G20" s="45"/>
    </row>
    <row r="21" spans="1:7" ht="12.75">
      <c r="A21" s="58">
        <f t="shared" si="0"/>
        <v>18</v>
      </c>
      <c r="B21" s="46" t="s">
        <v>5</v>
      </c>
      <c r="C21" s="47">
        <v>0.01087962962962963</v>
      </c>
      <c r="D21" s="44">
        <f>Distance/C21/24</f>
        <v>38.297872340425535</v>
      </c>
      <c r="E21" s="44">
        <f>D21/3.6</f>
        <v>10.638297872340425</v>
      </c>
      <c r="F21" s="54" t="s">
        <v>86</v>
      </c>
      <c r="G21" s="45"/>
    </row>
    <row r="22" spans="1:7" ht="12.75">
      <c r="A22" s="58">
        <f t="shared" si="0"/>
        <v>19</v>
      </c>
      <c r="B22" s="72" t="s">
        <v>176</v>
      </c>
      <c r="C22" s="51">
        <v>0.0109</v>
      </c>
      <c r="D22" s="44">
        <f>Distance/C22/24</f>
        <v>38.2262996941896</v>
      </c>
      <c r="E22" s="44">
        <f>D22/3.6</f>
        <v>10.618416581719332</v>
      </c>
      <c r="F22" s="66" t="s">
        <v>175</v>
      </c>
      <c r="G22" s="45" t="s">
        <v>166</v>
      </c>
    </row>
    <row r="23" spans="1:7" ht="12.75" customHeight="1">
      <c r="A23" s="58">
        <f t="shared" si="0"/>
        <v>20</v>
      </c>
      <c r="B23" s="46" t="s">
        <v>6</v>
      </c>
      <c r="C23" s="47">
        <v>0.011006944444444444</v>
      </c>
      <c r="D23" s="44">
        <f>Distance/C23/24</f>
        <v>37.85488958990536</v>
      </c>
      <c r="E23" s="44">
        <f>D23/3.6</f>
        <v>10.515247108307046</v>
      </c>
      <c r="F23" s="54" t="s">
        <v>86</v>
      </c>
      <c r="G23" s="45"/>
    </row>
    <row r="24" spans="1:7" ht="12.75">
      <c r="A24" s="58">
        <f t="shared" si="0"/>
        <v>21</v>
      </c>
      <c r="B24" s="67" t="s">
        <v>142</v>
      </c>
      <c r="C24" s="68">
        <v>0.011022106481481482</v>
      </c>
      <c r="D24" s="44">
        <f>Distance/C24/24</f>
        <v>37.80281630981508</v>
      </c>
      <c r="E24" s="44">
        <f>D24/3.6</f>
        <v>10.500782308281966</v>
      </c>
      <c r="F24" s="69" t="s">
        <v>152</v>
      </c>
      <c r="G24" s="45"/>
    </row>
    <row r="25" spans="1:7" ht="12.75">
      <c r="A25" s="58">
        <f t="shared" si="0"/>
        <v>22</v>
      </c>
      <c r="B25" s="50" t="s">
        <v>128</v>
      </c>
      <c r="C25" s="51">
        <v>0.011028935185185185</v>
      </c>
      <c r="D25" s="44">
        <f>Distance/C25/24</f>
        <v>37.77941022142932</v>
      </c>
      <c r="E25" s="44">
        <f>D25/3.6</f>
        <v>10.494280617063701</v>
      </c>
      <c r="F25" s="55" t="s">
        <v>126</v>
      </c>
      <c r="G25" s="45"/>
    </row>
    <row r="26" spans="1:7" ht="12.75">
      <c r="A26" s="58">
        <f t="shared" si="0"/>
        <v>23</v>
      </c>
      <c r="B26" s="50" t="s">
        <v>129</v>
      </c>
      <c r="C26" s="51">
        <v>0.011034722222222224</v>
      </c>
      <c r="D26" s="44">
        <f>Distance/C26/24</f>
        <v>37.75959723096286</v>
      </c>
      <c r="E26" s="44">
        <f>D26/3.6</f>
        <v>10.488777008600794</v>
      </c>
      <c r="F26" s="55" t="s">
        <v>126</v>
      </c>
      <c r="G26" s="45"/>
    </row>
    <row r="27" spans="1:7" ht="12.75" customHeight="1">
      <c r="A27" s="58">
        <f t="shared" si="0"/>
        <v>24</v>
      </c>
      <c r="B27" s="46" t="s">
        <v>7</v>
      </c>
      <c r="C27" s="47">
        <v>0.011099537037037038</v>
      </c>
      <c r="D27" s="44">
        <f>Distance/C27/24</f>
        <v>37.53910323253388</v>
      </c>
      <c r="E27" s="44">
        <f>D27/3.6</f>
        <v>10.427528675703856</v>
      </c>
      <c r="F27" s="54" t="s">
        <v>86</v>
      </c>
      <c r="G27" s="45"/>
    </row>
    <row r="28" spans="1:7" ht="12.75">
      <c r="A28" s="58">
        <f t="shared" si="0"/>
        <v>25</v>
      </c>
      <c r="B28" s="46" t="s">
        <v>84</v>
      </c>
      <c r="C28" s="59">
        <v>0.011099537037037038</v>
      </c>
      <c r="D28" s="44">
        <f>Distance/C28/24</f>
        <v>37.53910323253388</v>
      </c>
      <c r="E28" s="44">
        <f>D28/3.6</f>
        <v>10.427528675703856</v>
      </c>
      <c r="F28" s="62">
        <v>40785</v>
      </c>
      <c r="G28" s="45"/>
    </row>
    <row r="29" spans="1:7" ht="12.75" customHeight="1">
      <c r="A29" s="58">
        <f t="shared" si="0"/>
        <v>26</v>
      </c>
      <c r="B29" s="46" t="s">
        <v>8</v>
      </c>
      <c r="C29" s="47">
        <v>0.01113425925925926</v>
      </c>
      <c r="D29" s="44">
        <f>Distance/C29/24</f>
        <v>37.42203742203742</v>
      </c>
      <c r="E29" s="44">
        <f>D29/3.6</f>
        <v>10.395010395010393</v>
      </c>
      <c r="F29" s="54" t="s">
        <v>86</v>
      </c>
      <c r="G29" s="45"/>
    </row>
    <row r="30" spans="1:7" ht="12.75">
      <c r="A30" s="58">
        <f t="shared" si="0"/>
        <v>27</v>
      </c>
      <c r="B30" s="52" t="s">
        <v>22</v>
      </c>
      <c r="C30" s="53">
        <v>0.01113425925925926</v>
      </c>
      <c r="D30" s="44">
        <f>Distance/C30/24</f>
        <v>37.42203742203742</v>
      </c>
      <c r="E30" s="44">
        <f>D30/3.6</f>
        <v>10.395010395010393</v>
      </c>
      <c r="F30" s="54" t="s">
        <v>86</v>
      </c>
      <c r="G30" s="45"/>
    </row>
    <row r="31" spans="1:7" ht="12.75">
      <c r="A31" s="58">
        <f t="shared" si="0"/>
        <v>28</v>
      </c>
      <c r="B31" s="72" t="s">
        <v>172</v>
      </c>
      <c r="C31" s="51">
        <v>0.011219560185185185</v>
      </c>
      <c r="D31" s="44">
        <f>Distance/C31/24</f>
        <v>37.13752230830333</v>
      </c>
      <c r="E31" s="44">
        <f>D31/3.6</f>
        <v>10.315978418973147</v>
      </c>
      <c r="F31" s="66" t="s">
        <v>171</v>
      </c>
      <c r="G31" s="45"/>
    </row>
    <row r="32" spans="1:7" ht="12.75">
      <c r="A32" s="58">
        <f t="shared" si="0"/>
        <v>29</v>
      </c>
      <c r="B32" s="46" t="s">
        <v>9</v>
      </c>
      <c r="C32" s="47">
        <v>0.011249999999999998</v>
      </c>
      <c r="D32" s="44">
        <f>Distance/C32/24</f>
        <v>37.037037037037045</v>
      </c>
      <c r="E32" s="44">
        <f>D32/3.6</f>
        <v>10.288065843621402</v>
      </c>
      <c r="F32" s="54" t="s">
        <v>86</v>
      </c>
      <c r="G32" s="45"/>
    </row>
    <row r="33" spans="1:7" ht="12.75">
      <c r="A33" s="58">
        <f t="shared" si="0"/>
        <v>30</v>
      </c>
      <c r="B33" s="46" t="s">
        <v>10</v>
      </c>
      <c r="C33" s="47">
        <v>0.011296296296296296</v>
      </c>
      <c r="D33" s="44">
        <f>Distance/C33/24</f>
        <v>36.885245901639344</v>
      </c>
      <c r="E33" s="44">
        <f>D33/3.6</f>
        <v>10.245901639344263</v>
      </c>
      <c r="F33" s="54" t="s">
        <v>86</v>
      </c>
      <c r="G33" s="45"/>
    </row>
    <row r="34" spans="1:7" ht="12.75">
      <c r="A34" s="58">
        <f t="shared" si="0"/>
        <v>31</v>
      </c>
      <c r="B34" s="46" t="s">
        <v>11</v>
      </c>
      <c r="C34" s="47">
        <v>0.011319444444444444</v>
      </c>
      <c r="D34" s="44">
        <f>Distance/C34/24</f>
        <v>36.809815950920246</v>
      </c>
      <c r="E34" s="44">
        <f>D34/3.6</f>
        <v>10.224948875255624</v>
      </c>
      <c r="F34" s="54" t="s">
        <v>86</v>
      </c>
      <c r="G34" s="45"/>
    </row>
    <row r="35" spans="1:7" ht="12.75">
      <c r="A35" s="58">
        <f t="shared" si="0"/>
        <v>32</v>
      </c>
      <c r="B35" s="50" t="s">
        <v>111</v>
      </c>
      <c r="C35" s="51">
        <v>0.011331018518518518</v>
      </c>
      <c r="D35" s="44">
        <f>Distance/C35/24</f>
        <v>36.77221654749744</v>
      </c>
      <c r="E35" s="44">
        <f>D35/3.6</f>
        <v>10.214504596527068</v>
      </c>
      <c r="F35" s="55" t="s">
        <v>135</v>
      </c>
      <c r="G35" s="45"/>
    </row>
    <row r="36" spans="1:7" ht="12.75">
      <c r="A36" s="58">
        <f t="shared" si="0"/>
        <v>33</v>
      </c>
      <c r="B36" s="72" t="s">
        <v>170</v>
      </c>
      <c r="C36" s="51">
        <v>0.011474421296296299</v>
      </c>
      <c r="D36" s="44">
        <f>Distance/C36/24</f>
        <v>36.312651933144366</v>
      </c>
      <c r="E36" s="44">
        <f>D36/3.6</f>
        <v>10.086847759206767</v>
      </c>
      <c r="F36" s="66" t="s">
        <v>171</v>
      </c>
      <c r="G36" s="45"/>
    </row>
    <row r="37" spans="1:7" ht="12.75">
      <c r="A37" s="58">
        <f t="shared" si="0"/>
        <v>34</v>
      </c>
      <c r="B37" s="50" t="s">
        <v>12</v>
      </c>
      <c r="C37" s="51">
        <v>0.011493055555555555</v>
      </c>
      <c r="D37" s="44">
        <f>Distance/C37/24</f>
        <v>36.25377643504532</v>
      </c>
      <c r="E37" s="44">
        <f>D37/3.6</f>
        <v>10.070493454179255</v>
      </c>
      <c r="F37" s="55" t="s">
        <v>101</v>
      </c>
      <c r="G37" s="45"/>
    </row>
    <row r="38" spans="1:7" ht="12.75">
      <c r="A38" s="58">
        <f t="shared" si="0"/>
        <v>35</v>
      </c>
      <c r="B38" s="46" t="s">
        <v>140</v>
      </c>
      <c r="C38" s="60">
        <v>0.01155324074074074</v>
      </c>
      <c r="D38" s="44">
        <f>Distance/C38/24</f>
        <v>36.0649168503306</v>
      </c>
      <c r="E38" s="44">
        <f>D38/3.6</f>
        <v>10.018032458425166</v>
      </c>
      <c r="F38" s="66" t="s">
        <v>155</v>
      </c>
      <c r="G38" s="45"/>
    </row>
    <row r="39" spans="1:7" ht="12.75">
      <c r="A39" s="58">
        <f t="shared" si="0"/>
        <v>36</v>
      </c>
      <c r="B39" s="46" t="s">
        <v>76</v>
      </c>
      <c r="C39" s="75">
        <v>0.011585648148148149</v>
      </c>
      <c r="D39" s="44">
        <f>Distance/C39/24</f>
        <v>35.964035964035965</v>
      </c>
      <c r="E39" s="44">
        <f>D39/3.6</f>
        <v>9.99000999000999</v>
      </c>
      <c r="F39" s="54" t="s">
        <v>86</v>
      </c>
      <c r="G39" s="45"/>
    </row>
    <row r="40" spans="1:7" ht="12.75">
      <c r="A40" s="58">
        <f t="shared" si="0"/>
        <v>37</v>
      </c>
      <c r="B40" s="46" t="s">
        <v>17</v>
      </c>
      <c r="C40" s="47">
        <v>0.011608796296296296</v>
      </c>
      <c r="D40" s="44">
        <f>Distance/C40/24</f>
        <v>35.89232303090728</v>
      </c>
      <c r="E40" s="44">
        <f>D40/3.6</f>
        <v>9.970089730807578</v>
      </c>
      <c r="F40" s="54" t="s">
        <v>86</v>
      </c>
      <c r="G40" s="45"/>
    </row>
    <row r="41" spans="1:7" ht="12.75">
      <c r="A41" s="58">
        <f t="shared" si="0"/>
        <v>38</v>
      </c>
      <c r="B41" s="46" t="s">
        <v>69</v>
      </c>
      <c r="C41" s="47">
        <v>0.011608796296296296</v>
      </c>
      <c r="D41" s="44">
        <f>Distance/C41/24</f>
        <v>35.89232303090728</v>
      </c>
      <c r="E41" s="44">
        <f>D41/3.6</f>
        <v>9.970089730807578</v>
      </c>
      <c r="F41" s="62">
        <v>40415</v>
      </c>
      <c r="G41" s="45"/>
    </row>
    <row r="42" spans="1:7" ht="12.75">
      <c r="A42" s="58">
        <f t="shared" si="0"/>
        <v>39</v>
      </c>
      <c r="B42" s="50" t="s">
        <v>102</v>
      </c>
      <c r="C42" s="51">
        <v>0.011631944444444445</v>
      </c>
      <c r="D42" s="44">
        <f>Distance/C42/24</f>
        <v>35.82089552238806</v>
      </c>
      <c r="E42" s="44">
        <f>D42/3.6</f>
        <v>9.950248756218905</v>
      </c>
      <c r="F42" s="55" t="s">
        <v>101</v>
      </c>
      <c r="G42" s="45"/>
    </row>
    <row r="43" spans="1:7" ht="12.75">
      <c r="A43" s="58">
        <f t="shared" si="0"/>
        <v>40</v>
      </c>
      <c r="B43" s="56" t="s">
        <v>106</v>
      </c>
      <c r="C43" s="57">
        <v>0.011643518518518518</v>
      </c>
      <c r="D43" s="44">
        <f>Distance/C43/24</f>
        <v>35.785288270377734</v>
      </c>
      <c r="E43" s="44">
        <f>D43/3.6</f>
        <v>9.940357852882704</v>
      </c>
      <c r="F43" s="55" t="s">
        <v>135</v>
      </c>
      <c r="G43" s="45"/>
    </row>
    <row r="44" spans="1:7" ht="12.75">
      <c r="A44" s="58">
        <f t="shared" si="0"/>
        <v>41</v>
      </c>
      <c r="B44" s="46" t="s">
        <v>67</v>
      </c>
      <c r="C44" s="47">
        <v>0.011655092592592594</v>
      </c>
      <c r="D44" s="44">
        <f>Distance/C44/24</f>
        <v>35.74975173783515</v>
      </c>
      <c r="E44" s="44">
        <f>D44/3.6</f>
        <v>9.930486593843096</v>
      </c>
      <c r="F44" s="54" t="s">
        <v>86</v>
      </c>
      <c r="G44" s="45"/>
    </row>
    <row r="45" spans="1:7" ht="12.75">
      <c r="A45" s="58">
        <f t="shared" si="0"/>
        <v>42</v>
      </c>
      <c r="B45" s="52" t="s">
        <v>23</v>
      </c>
      <c r="C45" s="53">
        <v>0.011701388888888891</v>
      </c>
      <c r="D45" s="44">
        <f>Distance/C45/24</f>
        <v>35.60830860534124</v>
      </c>
      <c r="E45" s="44">
        <f>D45/3.6</f>
        <v>9.891196834817011</v>
      </c>
      <c r="F45" s="54" t="s">
        <v>86</v>
      </c>
      <c r="G45" s="45"/>
    </row>
    <row r="46" spans="1:7" ht="12.75">
      <c r="A46" s="58">
        <f t="shared" si="0"/>
        <v>43</v>
      </c>
      <c r="B46" s="52" t="s">
        <v>71</v>
      </c>
      <c r="C46" s="53">
        <v>0.011712962962962965</v>
      </c>
      <c r="D46" s="44">
        <f>Distance/C46/24</f>
        <v>35.57312252964426</v>
      </c>
      <c r="E46" s="44">
        <f>D46/3.6</f>
        <v>9.881422924901182</v>
      </c>
      <c r="F46" s="54">
        <v>2002</v>
      </c>
      <c r="G46" s="45"/>
    </row>
    <row r="47" spans="1:7" ht="12.75">
      <c r="A47" s="58">
        <f t="shared" si="0"/>
        <v>44</v>
      </c>
      <c r="B47" s="46" t="s">
        <v>13</v>
      </c>
      <c r="C47" s="47">
        <v>0.011724537037037035</v>
      </c>
      <c r="D47" s="44">
        <f>Distance/C47/24</f>
        <v>35.538005923000995</v>
      </c>
      <c r="E47" s="44">
        <f>D47/3.6</f>
        <v>9.87166831194472</v>
      </c>
      <c r="F47" s="54" t="s">
        <v>86</v>
      </c>
      <c r="G47" s="45"/>
    </row>
    <row r="48" spans="1:7" ht="12.75">
      <c r="A48" s="58">
        <f t="shared" si="0"/>
        <v>45</v>
      </c>
      <c r="B48" s="46" t="s">
        <v>15</v>
      </c>
      <c r="C48" s="47">
        <v>0.011726851851851851</v>
      </c>
      <c r="D48" s="44">
        <f>Distance/C48/24</f>
        <v>35.53099091985788</v>
      </c>
      <c r="E48" s="44">
        <f>D48/3.6</f>
        <v>9.869719699960521</v>
      </c>
      <c r="F48" s="62">
        <v>40317</v>
      </c>
      <c r="G48" s="45"/>
    </row>
    <row r="49" spans="1:7" ht="12.75">
      <c r="A49" s="58">
        <f t="shared" si="0"/>
        <v>46</v>
      </c>
      <c r="B49" s="46" t="s">
        <v>68</v>
      </c>
      <c r="C49" s="47">
        <v>0.011747685185185186</v>
      </c>
      <c r="D49" s="44">
        <f>Distance/C49/24</f>
        <v>35.4679802955665</v>
      </c>
      <c r="E49" s="44">
        <f>D49/3.6</f>
        <v>9.852216748768472</v>
      </c>
      <c r="F49" s="54" t="s">
        <v>86</v>
      </c>
      <c r="G49" s="45"/>
    </row>
    <row r="50" spans="1:7" ht="12.75">
      <c r="A50" s="58">
        <f t="shared" si="0"/>
        <v>47</v>
      </c>
      <c r="B50" s="46" t="s">
        <v>14</v>
      </c>
      <c r="C50" s="47">
        <v>0.01175925925925926</v>
      </c>
      <c r="D50" s="44">
        <f>Distance/C50/24</f>
        <v>35.43307086614173</v>
      </c>
      <c r="E50" s="44">
        <f>D50/3.6</f>
        <v>9.84251968503937</v>
      </c>
      <c r="F50" s="54" t="s">
        <v>86</v>
      </c>
      <c r="G50" s="45"/>
    </row>
    <row r="51" spans="1:7" ht="12.75">
      <c r="A51" s="58">
        <f t="shared" si="0"/>
        <v>48</v>
      </c>
      <c r="B51" s="52" t="s">
        <v>32</v>
      </c>
      <c r="C51" s="53">
        <v>0.011840277777777778</v>
      </c>
      <c r="D51" s="44">
        <f>Distance/C51/24</f>
        <v>35.19061583577713</v>
      </c>
      <c r="E51" s="44">
        <f>D51/3.6</f>
        <v>9.775171065493646</v>
      </c>
      <c r="F51" s="54">
        <v>2002</v>
      </c>
      <c r="G51" s="45"/>
    </row>
    <row r="52" spans="1:7" ht="12.75">
      <c r="A52" s="58">
        <f t="shared" si="0"/>
        <v>49</v>
      </c>
      <c r="B52" s="46" t="s">
        <v>64</v>
      </c>
      <c r="C52" s="47">
        <v>0.011851851851851851</v>
      </c>
      <c r="D52" s="44">
        <f>Distance/C52/24</f>
        <v>35.15625</v>
      </c>
      <c r="E52" s="44">
        <f>D52/3.6</f>
        <v>9.765625</v>
      </c>
      <c r="F52" s="54" t="s">
        <v>86</v>
      </c>
      <c r="G52" s="45"/>
    </row>
    <row r="53" spans="1:7" ht="12.75">
      <c r="A53" s="58">
        <f t="shared" si="0"/>
        <v>50</v>
      </c>
      <c r="B53" s="50" t="s">
        <v>103</v>
      </c>
      <c r="C53" s="51">
        <v>0.011863425925925925</v>
      </c>
      <c r="D53" s="44">
        <f>Distance/C53/24</f>
        <v>35.1219512195122</v>
      </c>
      <c r="E53" s="44">
        <f>D53/3.6</f>
        <v>9.75609756097561</v>
      </c>
      <c r="F53" s="55" t="s">
        <v>101</v>
      </c>
      <c r="G53" s="45"/>
    </row>
    <row r="54" spans="1:7" ht="12.75">
      <c r="A54" s="58">
        <f t="shared" si="0"/>
        <v>51</v>
      </c>
      <c r="B54" s="56" t="s">
        <v>130</v>
      </c>
      <c r="C54" s="61">
        <v>0.011881944444444445</v>
      </c>
      <c r="D54" s="44">
        <f>Distance/C54/24</f>
        <v>35.067212156633545</v>
      </c>
      <c r="E54" s="44">
        <f>D54/3.6</f>
        <v>9.74089226573154</v>
      </c>
      <c r="F54" s="55" t="s">
        <v>126</v>
      </c>
      <c r="G54" s="45"/>
    </row>
    <row r="55" spans="1:7" ht="12.75">
      <c r="A55" s="58">
        <f t="shared" si="0"/>
        <v>52</v>
      </c>
      <c r="B55" s="46" t="s">
        <v>141</v>
      </c>
      <c r="C55" s="59">
        <v>0.011890046296296296</v>
      </c>
      <c r="D55" s="44">
        <f>Distance/C55/24</f>
        <v>35.04331743405042</v>
      </c>
      <c r="E55" s="44">
        <f>D55/3.6</f>
        <v>9.734254842791783</v>
      </c>
      <c r="F55" s="66" t="s">
        <v>157</v>
      </c>
      <c r="G55" s="45"/>
    </row>
    <row r="56" spans="1:7" ht="12.75">
      <c r="A56" s="58">
        <f t="shared" si="0"/>
        <v>53</v>
      </c>
      <c r="B56" s="74" t="s">
        <v>165</v>
      </c>
      <c r="C56" s="57">
        <v>0.011912037037037035</v>
      </c>
      <c r="D56" s="44">
        <f>Distance/C56/24</f>
        <v>34.97862417411582</v>
      </c>
      <c r="E56" s="44">
        <f>D56/3.6</f>
        <v>9.716284492809951</v>
      </c>
      <c r="F56" s="66" t="s">
        <v>168</v>
      </c>
      <c r="G56" s="45"/>
    </row>
    <row r="57" spans="1:7" ht="12.75">
      <c r="A57" s="58">
        <f t="shared" si="0"/>
        <v>54</v>
      </c>
      <c r="B57" s="46" t="s">
        <v>70</v>
      </c>
      <c r="C57" s="47">
        <v>0.011932870370370371</v>
      </c>
      <c r="D57" s="44">
        <f>Distance/C57/24</f>
        <v>34.91755577109602</v>
      </c>
      <c r="E57" s="44">
        <f>D57/3.6</f>
        <v>9.699321047526672</v>
      </c>
      <c r="F57" s="54" t="s">
        <v>86</v>
      </c>
      <c r="G57" s="45"/>
    </row>
    <row r="58" spans="1:7" ht="12.75">
      <c r="A58" s="58">
        <f t="shared" si="0"/>
        <v>55</v>
      </c>
      <c r="B58" s="46" t="s">
        <v>16</v>
      </c>
      <c r="C58" s="47">
        <v>0.01195300925925926</v>
      </c>
      <c r="D58" s="44">
        <f>Distance/C58/24</f>
        <v>34.858725332610334</v>
      </c>
      <c r="E58" s="44">
        <f>D58/3.6</f>
        <v>9.682979259058426</v>
      </c>
      <c r="F58" s="54" t="s">
        <v>86</v>
      </c>
      <c r="G58" s="45"/>
    </row>
    <row r="59" spans="1:7" ht="12.75">
      <c r="A59" s="58">
        <f t="shared" si="0"/>
        <v>56</v>
      </c>
      <c r="B59" s="56" t="s">
        <v>117</v>
      </c>
      <c r="C59" s="60">
        <v>0.011956018518518517</v>
      </c>
      <c r="D59" s="44">
        <f>Distance/C59/24</f>
        <v>34.849951597289454</v>
      </c>
      <c r="E59" s="44">
        <f>D59/3.6</f>
        <v>9.680542110358182</v>
      </c>
      <c r="F59" s="64">
        <v>40317</v>
      </c>
      <c r="G59" s="45"/>
    </row>
    <row r="60" spans="1:7" ht="12.75">
      <c r="A60" s="58">
        <f t="shared" si="0"/>
        <v>57</v>
      </c>
      <c r="B60" s="56" t="s">
        <v>104</v>
      </c>
      <c r="C60" s="57">
        <v>0.011979166666666666</v>
      </c>
      <c r="D60" s="44">
        <f>Distance/C60/24</f>
        <v>34.78260869565218</v>
      </c>
      <c r="E60" s="44">
        <f>D60/3.6</f>
        <v>9.661835748792273</v>
      </c>
      <c r="F60" s="55" t="s">
        <v>101</v>
      </c>
      <c r="G60" s="45"/>
    </row>
    <row r="61" spans="1:7" ht="12.75">
      <c r="A61" s="58">
        <f t="shared" si="0"/>
        <v>58</v>
      </c>
      <c r="B61" s="72" t="s">
        <v>156</v>
      </c>
      <c r="C61" s="51">
        <v>0.011979166666666666</v>
      </c>
      <c r="D61" s="44">
        <f>Distance/C61/24</f>
        <v>34.78260869565218</v>
      </c>
      <c r="E61" s="44">
        <f>D61/3.6</f>
        <v>9.661835748792273</v>
      </c>
      <c r="F61" s="55" t="s">
        <v>101</v>
      </c>
      <c r="G61" s="45"/>
    </row>
    <row r="62" spans="1:7" ht="12.75">
      <c r="A62" s="58">
        <f>A61+1</f>
        <v>59</v>
      </c>
      <c r="B62" s="52" t="s">
        <v>65</v>
      </c>
      <c r="C62" s="53">
        <v>0.011983333333333334</v>
      </c>
      <c r="D62" s="44">
        <f>Distance/C62/24</f>
        <v>34.77051460361613</v>
      </c>
      <c r="E62" s="44">
        <f>D62/3.6</f>
        <v>9.658476278782258</v>
      </c>
      <c r="F62" s="54" t="s">
        <v>152</v>
      </c>
      <c r="G62" s="45"/>
    </row>
    <row r="63" spans="1:7" ht="12.75" customHeight="1">
      <c r="A63" s="58">
        <f t="shared" si="0"/>
        <v>60</v>
      </c>
      <c r="B63" s="52" t="s">
        <v>37</v>
      </c>
      <c r="C63" s="53">
        <v>0.01199074074074074</v>
      </c>
      <c r="D63" s="44">
        <f>Distance/C63/24</f>
        <v>34.749034749034756</v>
      </c>
      <c r="E63" s="44">
        <f>D63/3.6</f>
        <v>9.652509652509654</v>
      </c>
      <c r="F63" s="62">
        <v>40317</v>
      </c>
      <c r="G63" s="45"/>
    </row>
    <row r="64" spans="1:7" ht="12.75">
      <c r="A64" s="58">
        <f t="shared" si="0"/>
        <v>61</v>
      </c>
      <c r="B64" s="46" t="s">
        <v>132</v>
      </c>
      <c r="C64" s="59">
        <v>0.01199074074074074</v>
      </c>
      <c r="D64" s="44">
        <f>Distance/C64/24</f>
        <v>34.749034749034756</v>
      </c>
      <c r="E64" s="44">
        <f>D64/3.6</f>
        <v>9.652509652509654</v>
      </c>
      <c r="F64" s="65" t="s">
        <v>133</v>
      </c>
      <c r="G64" s="45"/>
    </row>
    <row r="65" spans="1:7" ht="12.75">
      <c r="A65" s="58">
        <f t="shared" si="0"/>
        <v>62</v>
      </c>
      <c r="B65" s="56" t="s">
        <v>105</v>
      </c>
      <c r="C65" s="57">
        <v>0.012013888888888888</v>
      </c>
      <c r="D65" s="44">
        <f>Distance/C65/24</f>
        <v>34.68208092485549</v>
      </c>
      <c r="E65" s="44">
        <f>D65/3.6</f>
        <v>9.633911368015413</v>
      </c>
      <c r="F65" s="55" t="s">
        <v>101</v>
      </c>
      <c r="G65" s="45"/>
    </row>
    <row r="66" spans="1:7" ht="12.75">
      <c r="A66" s="58">
        <f t="shared" si="0"/>
        <v>63</v>
      </c>
      <c r="B66" s="46" t="s">
        <v>158</v>
      </c>
      <c r="C66" s="59">
        <v>0.012015046296296296</v>
      </c>
      <c r="D66" s="44">
        <f>Distance/C66/24</f>
        <v>34.678740005779794</v>
      </c>
      <c r="E66" s="44">
        <f>D66/3.6</f>
        <v>9.632983334938832</v>
      </c>
      <c r="F66" s="65" t="s">
        <v>159</v>
      </c>
      <c r="G66" s="45"/>
    </row>
    <row r="67" spans="1:7" ht="12.75" customHeight="1">
      <c r="A67" s="58">
        <f t="shared" si="0"/>
        <v>64</v>
      </c>
      <c r="B67" s="52" t="s">
        <v>38</v>
      </c>
      <c r="C67" s="53">
        <v>0.012059027777777778</v>
      </c>
      <c r="D67" s="44">
        <f>Distance/C67/24</f>
        <v>34.55226029369421</v>
      </c>
      <c r="E67" s="44">
        <f>D67/3.6</f>
        <v>9.597850081581726</v>
      </c>
      <c r="F67" s="54" t="s">
        <v>126</v>
      </c>
      <c r="G67" s="45"/>
    </row>
    <row r="68" spans="1:7" ht="12.75">
      <c r="A68" s="58">
        <f aca="true" t="shared" si="1" ref="A68:A90">A67+1</f>
        <v>65</v>
      </c>
      <c r="B68" s="46" t="s">
        <v>19</v>
      </c>
      <c r="C68" s="47">
        <v>0.012060185185185186</v>
      </c>
      <c r="D68" s="44">
        <f>Distance/C68/24</f>
        <v>34.548944337811896</v>
      </c>
      <c r="E68" s="44">
        <f>D68/3.6</f>
        <v>9.596928982725526</v>
      </c>
      <c r="F68" s="54" t="s">
        <v>86</v>
      </c>
      <c r="G68" s="45"/>
    </row>
    <row r="69" spans="1:7" ht="12.75">
      <c r="A69" s="58">
        <f t="shared" si="1"/>
        <v>66</v>
      </c>
      <c r="B69" s="52" t="s">
        <v>27</v>
      </c>
      <c r="C69" s="53">
        <v>0.01207175925925926</v>
      </c>
      <c r="D69" s="44">
        <f>Distance/C69/24</f>
        <v>34.51581975071908</v>
      </c>
      <c r="E69" s="44">
        <f>D69/3.6</f>
        <v>9.587727708533079</v>
      </c>
      <c r="F69" s="54" t="s">
        <v>86</v>
      </c>
      <c r="G69" s="45"/>
    </row>
    <row r="70" spans="1:7" ht="12.75">
      <c r="A70" s="58">
        <f t="shared" si="1"/>
        <v>67</v>
      </c>
      <c r="B70" s="50" t="s">
        <v>107</v>
      </c>
      <c r="C70" s="51">
        <v>0.01207175925925926</v>
      </c>
      <c r="D70" s="44">
        <f>Distance/C70/24</f>
        <v>34.51581975071908</v>
      </c>
      <c r="E70" s="44">
        <f>D70/3.6</f>
        <v>9.587727708533079</v>
      </c>
      <c r="F70" s="55" t="s">
        <v>101</v>
      </c>
      <c r="G70" s="45"/>
    </row>
    <row r="71" spans="1:7" ht="12.75">
      <c r="A71" s="58">
        <f t="shared" si="1"/>
        <v>68</v>
      </c>
      <c r="B71" s="67" t="s">
        <v>143</v>
      </c>
      <c r="C71" s="59">
        <v>0.012083333333333333</v>
      </c>
      <c r="D71" s="44">
        <f>Distance/C71/24</f>
        <v>34.48275862068966</v>
      </c>
      <c r="E71" s="44">
        <f>D71/3.6</f>
        <v>9.578544061302683</v>
      </c>
      <c r="F71" s="71" t="s">
        <v>153</v>
      </c>
      <c r="G71" s="45"/>
    </row>
    <row r="72" spans="1:7" ht="12.75" customHeight="1">
      <c r="A72" s="58">
        <f t="shared" si="1"/>
        <v>69</v>
      </c>
      <c r="B72" s="52" t="s">
        <v>28</v>
      </c>
      <c r="C72" s="53">
        <v>0.012106481481481482</v>
      </c>
      <c r="D72" s="44">
        <f>Distance/C72/24</f>
        <v>34.41682600382409</v>
      </c>
      <c r="E72" s="44">
        <f>D72/3.6</f>
        <v>9.560229445506693</v>
      </c>
      <c r="F72" s="54" t="s">
        <v>86</v>
      </c>
      <c r="G72" s="45"/>
    </row>
    <row r="73" spans="1:7" ht="12.75">
      <c r="A73" s="58">
        <f t="shared" si="1"/>
        <v>70</v>
      </c>
      <c r="B73" s="52" t="s">
        <v>29</v>
      </c>
      <c r="C73" s="53">
        <v>0.012129629629629629</v>
      </c>
      <c r="D73" s="44">
        <f>Distance/C73/24</f>
        <v>34.35114503816794</v>
      </c>
      <c r="E73" s="44">
        <f>D73/3.6</f>
        <v>9.541984732824428</v>
      </c>
      <c r="F73" s="54" t="s">
        <v>86</v>
      </c>
      <c r="G73" s="45"/>
    </row>
    <row r="74" spans="1:7" ht="12.75">
      <c r="A74" s="58">
        <f t="shared" si="1"/>
        <v>71</v>
      </c>
      <c r="B74" s="50" t="s">
        <v>108</v>
      </c>
      <c r="C74" s="51">
        <v>0.012129629629629629</v>
      </c>
      <c r="D74" s="44">
        <f>Distance/C74/24</f>
        <v>34.35114503816794</v>
      </c>
      <c r="E74" s="44">
        <f>D74/3.6</f>
        <v>9.541984732824428</v>
      </c>
      <c r="F74" s="55" t="s">
        <v>101</v>
      </c>
      <c r="G74" s="45"/>
    </row>
    <row r="75" spans="1:7" ht="12.75">
      <c r="A75" s="58">
        <f t="shared" si="1"/>
        <v>72</v>
      </c>
      <c r="B75" s="52" t="s">
        <v>42</v>
      </c>
      <c r="C75" s="53">
        <v>0.012164351851851852</v>
      </c>
      <c r="D75" s="44">
        <f>Distance/C75/24</f>
        <v>34.25309229305423</v>
      </c>
      <c r="E75" s="44">
        <f>D75/3.6</f>
        <v>9.51474785918173</v>
      </c>
      <c r="F75" s="54" t="s">
        <v>86</v>
      </c>
      <c r="G75" s="45"/>
    </row>
    <row r="76" spans="1:7" ht="12.75">
      <c r="A76" s="58">
        <f t="shared" si="1"/>
        <v>73</v>
      </c>
      <c r="B76" s="52" t="s">
        <v>30</v>
      </c>
      <c r="C76" s="53">
        <v>0.012175925925925929</v>
      </c>
      <c r="D76" s="44">
        <f>Distance/C76/24</f>
        <v>34.22053231939163</v>
      </c>
      <c r="E76" s="44">
        <f>D76/3.6</f>
        <v>9.50570342205323</v>
      </c>
      <c r="F76" s="54" t="s">
        <v>86</v>
      </c>
      <c r="G76" s="45"/>
    </row>
    <row r="77" spans="1:7" ht="12.75" customHeight="1">
      <c r="A77" s="58">
        <f t="shared" si="1"/>
        <v>74</v>
      </c>
      <c r="B77" s="50" t="s">
        <v>109</v>
      </c>
      <c r="C77" s="51">
        <v>0.0121875</v>
      </c>
      <c r="D77" s="44">
        <f>Distance/C77/24</f>
        <v>34.18803418803419</v>
      </c>
      <c r="E77" s="44">
        <f>D77/3.6</f>
        <v>9.49667616334283</v>
      </c>
      <c r="F77" s="55" t="s">
        <v>101</v>
      </c>
      <c r="G77" s="45"/>
    </row>
    <row r="78" spans="1:7" ht="12.75">
      <c r="A78" s="58">
        <f t="shared" si="1"/>
        <v>75</v>
      </c>
      <c r="B78" s="52" t="s">
        <v>31</v>
      </c>
      <c r="C78" s="53">
        <v>0.012187500000000002</v>
      </c>
      <c r="D78" s="44">
        <f>Distance/C78/24</f>
        <v>34.18803418803418</v>
      </c>
      <c r="E78" s="44">
        <f>D78/3.6</f>
        <v>9.496676163342828</v>
      </c>
      <c r="F78" s="54" t="s">
        <v>86</v>
      </c>
      <c r="G78" s="45"/>
    </row>
    <row r="79" spans="1:7" ht="12.75">
      <c r="A79" s="58">
        <f t="shared" si="1"/>
        <v>76</v>
      </c>
      <c r="B79" s="52" t="s">
        <v>32</v>
      </c>
      <c r="C79" s="53">
        <v>0.012199074074074072</v>
      </c>
      <c r="D79" s="44">
        <f>Distance/C79/24</f>
        <v>34.15559772296016</v>
      </c>
      <c r="E79" s="44">
        <f>D79/3.6</f>
        <v>9.4876660341556</v>
      </c>
      <c r="F79" s="54" t="s">
        <v>86</v>
      </c>
      <c r="G79" s="45"/>
    </row>
    <row r="80" spans="1:7" ht="12.75">
      <c r="A80" s="58">
        <f t="shared" si="1"/>
        <v>77</v>
      </c>
      <c r="B80" s="52" t="s">
        <v>24</v>
      </c>
      <c r="C80" s="53">
        <v>0.012210648148148146</v>
      </c>
      <c r="D80" s="44">
        <f>Distance/C80/24</f>
        <v>34.123222748815174</v>
      </c>
      <c r="E80" s="44">
        <f>D80/3.6</f>
        <v>9.478672985781992</v>
      </c>
      <c r="F80" s="54" t="s">
        <v>86</v>
      </c>
      <c r="G80" s="45"/>
    </row>
    <row r="81" spans="1:7" ht="12.75">
      <c r="A81" s="58">
        <f t="shared" si="1"/>
        <v>78</v>
      </c>
      <c r="B81" s="52" t="s">
        <v>33</v>
      </c>
      <c r="C81" s="53">
        <v>0.012210648148148146</v>
      </c>
      <c r="D81" s="44">
        <f>Distance/C81/24</f>
        <v>34.123222748815174</v>
      </c>
      <c r="E81" s="44">
        <f>D81/3.6</f>
        <v>9.478672985781992</v>
      </c>
      <c r="F81" s="54" t="s">
        <v>86</v>
      </c>
      <c r="G81" s="45"/>
    </row>
    <row r="82" spans="1:7" ht="12.75">
      <c r="A82" s="58">
        <f t="shared" si="1"/>
        <v>79</v>
      </c>
      <c r="B82" s="52" t="s">
        <v>78</v>
      </c>
      <c r="C82" s="53">
        <v>0.012222222222222223</v>
      </c>
      <c r="D82" s="44">
        <f>Distance/C82/24</f>
        <v>34.090909090909086</v>
      </c>
      <c r="E82" s="44">
        <f>D82/3.6</f>
        <v>9.469696969696969</v>
      </c>
      <c r="F82" s="54" t="s">
        <v>77</v>
      </c>
      <c r="G82" s="45"/>
    </row>
    <row r="83" spans="1:7" ht="12.75">
      <c r="A83" s="58">
        <f t="shared" si="1"/>
        <v>80</v>
      </c>
      <c r="B83" s="52" t="s">
        <v>34</v>
      </c>
      <c r="C83" s="53">
        <v>0.012280092592592592</v>
      </c>
      <c r="D83" s="44">
        <f>Distance/C83/24</f>
        <v>33.93025447690858</v>
      </c>
      <c r="E83" s="44">
        <f>D83/3.6</f>
        <v>9.42507068803016</v>
      </c>
      <c r="F83" s="54" t="s">
        <v>86</v>
      </c>
      <c r="G83" s="45"/>
    </row>
    <row r="84" spans="1:7" ht="12.75" customHeight="1">
      <c r="A84" s="58">
        <f t="shared" si="1"/>
        <v>81</v>
      </c>
      <c r="B84" s="52" t="s">
        <v>35</v>
      </c>
      <c r="C84" s="53">
        <v>0.012280092592592592</v>
      </c>
      <c r="D84" s="44">
        <f>Distance/C84/24</f>
        <v>33.93025447690858</v>
      </c>
      <c r="E84" s="44">
        <f>D84/3.6</f>
        <v>9.42507068803016</v>
      </c>
      <c r="F84" s="54" t="s">
        <v>86</v>
      </c>
      <c r="G84" s="45"/>
    </row>
    <row r="85" spans="1:7" ht="12.75">
      <c r="A85" s="58">
        <f t="shared" si="1"/>
        <v>82</v>
      </c>
      <c r="B85" s="52" t="s">
        <v>79</v>
      </c>
      <c r="C85" s="53">
        <v>0.012291666666666666</v>
      </c>
      <c r="D85" s="44">
        <f>Distance/C85/24</f>
        <v>33.898305084745765</v>
      </c>
      <c r="E85" s="44">
        <f>D85/3.6</f>
        <v>9.416195856873824</v>
      </c>
      <c r="F85" s="54" t="s">
        <v>86</v>
      </c>
      <c r="G85" s="45"/>
    </row>
    <row r="86" spans="1:7" ht="12.75">
      <c r="A86" s="58">
        <f t="shared" si="1"/>
        <v>83</v>
      </c>
      <c r="B86" s="52" t="s">
        <v>80</v>
      </c>
      <c r="C86" s="53">
        <v>0.012314814814814815</v>
      </c>
      <c r="D86" s="44">
        <f>Distance/C86/24</f>
        <v>33.83458646616541</v>
      </c>
      <c r="E86" s="44">
        <f>D86/3.6</f>
        <v>9.398496240601503</v>
      </c>
      <c r="F86" s="54" t="s">
        <v>86</v>
      </c>
      <c r="G86" s="45"/>
    </row>
    <row r="87" spans="1:13" ht="12.75" customHeight="1">
      <c r="A87" s="58">
        <f t="shared" si="1"/>
        <v>84</v>
      </c>
      <c r="B87" s="52" t="s">
        <v>36</v>
      </c>
      <c r="C87" s="53">
        <v>0.012337962962962962</v>
      </c>
      <c r="D87" s="44">
        <f>Distance/C87/24</f>
        <v>33.77110694183865</v>
      </c>
      <c r="E87" s="44">
        <f>D87/3.6</f>
        <v>9.380863039399626</v>
      </c>
      <c r="F87" s="54" t="s">
        <v>86</v>
      </c>
      <c r="G87" s="45"/>
      <c r="K87" s="3"/>
      <c r="L87" s="3"/>
      <c r="M87" s="3"/>
    </row>
    <row r="88" spans="1:13" ht="13.5" customHeight="1">
      <c r="A88" s="58">
        <f t="shared" si="1"/>
        <v>85</v>
      </c>
      <c r="B88" s="50" t="s">
        <v>110</v>
      </c>
      <c r="C88" s="51">
        <v>0.012337962962962962</v>
      </c>
      <c r="D88" s="44">
        <f>Distance/C88/24</f>
        <v>33.77110694183865</v>
      </c>
      <c r="E88" s="44">
        <f>D88/3.6</f>
        <v>9.380863039399626</v>
      </c>
      <c r="F88" s="55" t="s">
        <v>101</v>
      </c>
      <c r="G88" s="45"/>
      <c r="K88" s="3"/>
      <c r="L88" s="3"/>
      <c r="M88" s="3"/>
    </row>
    <row r="89" spans="1:15" ht="12.75" customHeight="1">
      <c r="A89" s="58">
        <f t="shared" si="1"/>
        <v>86</v>
      </c>
      <c r="B89" s="52" t="s">
        <v>39</v>
      </c>
      <c r="C89" s="53">
        <v>0.012395833333333335</v>
      </c>
      <c r="D89" s="44">
        <f>Distance/C89/24</f>
        <v>33.613445378151255</v>
      </c>
      <c r="E89" s="44">
        <f>D89/3.6</f>
        <v>9.337068160597571</v>
      </c>
      <c r="F89" s="54" t="s">
        <v>86</v>
      </c>
      <c r="G89" s="45"/>
      <c r="H89" s="1"/>
      <c r="I89" s="1"/>
      <c r="J89" s="3"/>
      <c r="K89" s="3"/>
      <c r="L89" s="3"/>
      <c r="M89" s="3"/>
      <c r="N89" s="3"/>
      <c r="O89" s="3"/>
    </row>
    <row r="90" spans="1:15" ht="12.75" customHeight="1">
      <c r="A90" s="58">
        <f t="shared" si="1"/>
        <v>87</v>
      </c>
      <c r="B90" s="52" t="s">
        <v>40</v>
      </c>
      <c r="C90" s="53">
        <v>0.012395833333333335</v>
      </c>
      <c r="D90" s="44">
        <f>Distance/C90/24</f>
        <v>33.613445378151255</v>
      </c>
      <c r="E90" s="44">
        <f>D90/3.6</f>
        <v>9.337068160597571</v>
      </c>
      <c r="F90" s="54" t="s">
        <v>86</v>
      </c>
      <c r="G90" s="45"/>
      <c r="H90" s="1"/>
      <c r="I90" s="1"/>
      <c r="J90" s="3"/>
      <c r="K90" s="3"/>
      <c r="L90" s="3"/>
      <c r="M90" s="3"/>
      <c r="N90" s="3"/>
      <c r="O90" s="3"/>
    </row>
    <row r="91" spans="1:15" ht="12.75" customHeight="1">
      <c r="A91" s="58">
        <v>88</v>
      </c>
      <c r="B91" s="52" t="s">
        <v>41</v>
      </c>
      <c r="C91" s="53">
        <v>0.012407407407407409</v>
      </c>
      <c r="D91" s="44">
        <f>Distance/C91/24</f>
        <v>33.582089552238806</v>
      </c>
      <c r="E91" s="44">
        <f>D91/3.6</f>
        <v>9.328358208955224</v>
      </c>
      <c r="F91" s="54" t="s">
        <v>86</v>
      </c>
      <c r="G91" s="45"/>
      <c r="H91" s="1"/>
      <c r="I91" s="1"/>
      <c r="J91" s="3"/>
      <c r="K91" s="3"/>
      <c r="L91" s="3"/>
      <c r="M91" s="3"/>
      <c r="N91" s="3"/>
      <c r="O91" s="3"/>
    </row>
    <row r="92" spans="1:16" ht="12.75" customHeight="1">
      <c r="A92" s="48">
        <v>89</v>
      </c>
      <c r="B92" s="50" t="s">
        <v>98</v>
      </c>
      <c r="C92" s="47">
        <v>0.012407407407407409</v>
      </c>
      <c r="D92" s="44">
        <f>Distance/C92/24</f>
        <v>33.582089552238806</v>
      </c>
      <c r="E92" s="44">
        <f>D92/3.6</f>
        <v>9.328358208955224</v>
      </c>
      <c r="F92" s="55" t="s">
        <v>77</v>
      </c>
      <c r="G92" s="45"/>
      <c r="H92" s="1"/>
      <c r="I92" s="1"/>
      <c r="J92" s="3"/>
      <c r="K92" s="3"/>
      <c r="L92" s="3"/>
      <c r="M92" s="3"/>
      <c r="N92" s="3"/>
      <c r="O92" s="3"/>
      <c r="P92" s="3"/>
    </row>
    <row r="93" spans="1:16" ht="12.75" customHeight="1">
      <c r="A93" s="48">
        <v>90</v>
      </c>
      <c r="B93" s="50" t="s">
        <v>136</v>
      </c>
      <c r="C93" s="51">
        <v>0.012418981481481482</v>
      </c>
      <c r="D93" s="44">
        <f>Distance/C93/24</f>
        <v>33.550792171481824</v>
      </c>
      <c r="E93" s="44">
        <f>D93/3.6</f>
        <v>9.319664492078283</v>
      </c>
      <c r="F93" s="55" t="s">
        <v>135</v>
      </c>
      <c r="G93" s="45"/>
      <c r="H93" s="1"/>
      <c r="I93" s="1"/>
      <c r="J93" s="3"/>
      <c r="K93" s="1"/>
      <c r="L93" s="1"/>
      <c r="M93" s="3"/>
      <c r="N93" s="3"/>
      <c r="O93" s="3"/>
      <c r="P93" s="3"/>
    </row>
    <row r="94" spans="1:16" ht="12.75" customHeight="1">
      <c r="A94" s="48">
        <v>91</v>
      </c>
      <c r="B94" s="52" t="s">
        <v>66</v>
      </c>
      <c r="C94" s="53">
        <v>0.01244212962962963</v>
      </c>
      <c r="D94" s="44">
        <f>Distance/C94/24</f>
        <v>33.48837209302326</v>
      </c>
      <c r="E94" s="44">
        <f>D94/3.6</f>
        <v>9.30232558139535</v>
      </c>
      <c r="F94" s="54" t="s">
        <v>86</v>
      </c>
      <c r="G94" s="45"/>
      <c r="H94" s="1"/>
      <c r="I94" s="1"/>
      <c r="J94" s="3"/>
      <c r="K94" s="3"/>
      <c r="L94" s="3"/>
      <c r="M94" s="3"/>
      <c r="N94" s="3"/>
      <c r="O94" s="3"/>
      <c r="P94" s="3"/>
    </row>
    <row r="95" spans="1:16" ht="12.75" customHeight="1">
      <c r="A95" s="48">
        <v>92</v>
      </c>
      <c r="B95" s="52" t="s">
        <v>43</v>
      </c>
      <c r="C95" s="53">
        <v>0.01244212962962963</v>
      </c>
      <c r="D95" s="44">
        <f>Distance/C95/24</f>
        <v>33.48837209302326</v>
      </c>
      <c r="E95" s="44">
        <f>D95/3.6</f>
        <v>9.30232558139535</v>
      </c>
      <c r="F95" s="54" t="s">
        <v>86</v>
      </c>
      <c r="G95" s="45"/>
      <c r="H95" s="1"/>
      <c r="I95" s="1"/>
      <c r="J95" s="3"/>
      <c r="L95" s="3"/>
      <c r="M95" s="2"/>
      <c r="N95" s="1"/>
      <c r="O95" s="1"/>
      <c r="P95" s="3"/>
    </row>
    <row r="96" spans="1:16" ht="12.75" customHeight="1">
      <c r="A96" s="48">
        <v>93</v>
      </c>
      <c r="B96" s="50" t="s">
        <v>100</v>
      </c>
      <c r="C96" s="53">
        <v>0.012469907407407409</v>
      </c>
      <c r="D96" s="44">
        <f>Distance/C96/24</f>
        <v>33.41377390012994</v>
      </c>
      <c r="E96" s="44">
        <f>D96/3.6</f>
        <v>9.281603861147206</v>
      </c>
      <c r="F96" s="64">
        <v>41514</v>
      </c>
      <c r="G96" s="45"/>
      <c r="H96" s="1"/>
      <c r="I96" s="1"/>
      <c r="J96" s="3"/>
      <c r="L96" s="3"/>
      <c r="M96" s="2"/>
      <c r="N96" s="3"/>
      <c r="O96" s="3"/>
      <c r="P96" s="1"/>
    </row>
    <row r="97" spans="1:16" ht="12.75" customHeight="1">
      <c r="A97" s="48">
        <v>94</v>
      </c>
      <c r="B97" s="50" t="s">
        <v>97</v>
      </c>
      <c r="C97" s="51">
        <v>0.01247685185185185</v>
      </c>
      <c r="D97" s="44">
        <f>Distance/C97/24</f>
        <v>33.39517625231911</v>
      </c>
      <c r="E97" s="44">
        <f>D97/3.6</f>
        <v>9.27643784786642</v>
      </c>
      <c r="F97" s="55" t="s">
        <v>101</v>
      </c>
      <c r="G97" s="45"/>
      <c r="I97" s="2"/>
      <c r="J97" s="2"/>
      <c r="K97" s="3"/>
      <c r="L97" s="3"/>
      <c r="M97" s="2"/>
      <c r="N97" s="3"/>
      <c r="O97" s="3"/>
      <c r="P97" s="3"/>
    </row>
    <row r="98" spans="1:16" ht="12.75" customHeight="1">
      <c r="A98" s="48">
        <v>95</v>
      </c>
      <c r="B98" s="52" t="s">
        <v>72</v>
      </c>
      <c r="C98" s="53">
        <v>0.012488425925925925</v>
      </c>
      <c r="D98" s="44">
        <f>Distance/C98/24</f>
        <v>33.364226135310474</v>
      </c>
      <c r="E98" s="44">
        <f>D98/3.6</f>
        <v>9.267840593141798</v>
      </c>
      <c r="F98" s="54">
        <v>2000</v>
      </c>
      <c r="G98" s="45"/>
      <c r="H98" s="2"/>
      <c r="K98" s="3"/>
      <c r="L98" s="3"/>
      <c r="M98" s="3"/>
      <c r="N98" s="3"/>
      <c r="O98" s="3"/>
      <c r="P98" s="3"/>
    </row>
    <row r="99" spans="1:16" ht="12.75" customHeight="1">
      <c r="A99" s="48">
        <v>96</v>
      </c>
      <c r="B99" s="52" t="s">
        <v>44</v>
      </c>
      <c r="C99" s="53">
        <v>0.012499999999999999</v>
      </c>
      <c r="D99" s="44">
        <f>Distance/C99/24</f>
        <v>33.333333333333336</v>
      </c>
      <c r="E99" s="44">
        <f>D99/3.6</f>
        <v>9.25925925925926</v>
      </c>
      <c r="F99" s="54" t="s">
        <v>86</v>
      </c>
      <c r="G99" s="45"/>
      <c r="H99" s="2"/>
      <c r="I99" s="2"/>
      <c r="J99" s="2"/>
      <c r="K99" s="3"/>
      <c r="L99" s="3"/>
      <c r="M99" s="3"/>
      <c r="N99" s="3"/>
      <c r="O99" s="3"/>
      <c r="P99" s="3"/>
    </row>
    <row r="100" spans="1:16" ht="12.75" customHeight="1">
      <c r="A100" s="48">
        <v>97</v>
      </c>
      <c r="B100" s="56" t="s">
        <v>118</v>
      </c>
      <c r="C100" s="60">
        <v>0.01255787037037037</v>
      </c>
      <c r="D100" s="44">
        <f>Distance/C100/24</f>
        <v>33.17972350230415</v>
      </c>
      <c r="E100" s="44">
        <f>D100/3.6</f>
        <v>9.216589861751153</v>
      </c>
      <c r="F100" s="64">
        <v>40317</v>
      </c>
      <c r="G100" s="45"/>
      <c r="H100" s="2"/>
      <c r="I100" s="2"/>
      <c r="J100" s="2"/>
      <c r="K100" s="3"/>
      <c r="L100" s="3"/>
      <c r="M100" s="3"/>
      <c r="N100" s="3"/>
      <c r="O100" s="3"/>
      <c r="P100" s="3"/>
    </row>
    <row r="101" spans="1:16" ht="12.75" customHeight="1">
      <c r="A101" s="48">
        <v>98</v>
      </c>
      <c r="B101" s="67" t="s">
        <v>144</v>
      </c>
      <c r="C101" s="68">
        <v>0.012566087962962963</v>
      </c>
      <c r="D101" s="44">
        <f>Distance/C101/24</f>
        <v>33.158025623785356</v>
      </c>
      <c r="E101" s="44">
        <f>D101/3.6</f>
        <v>9.21056267327371</v>
      </c>
      <c r="F101" s="66" t="s">
        <v>152</v>
      </c>
      <c r="G101" s="45"/>
      <c r="H101" s="2"/>
      <c r="I101" s="2"/>
      <c r="J101" s="2"/>
      <c r="K101" s="3"/>
      <c r="L101" s="3"/>
      <c r="M101" s="3"/>
      <c r="N101" s="3"/>
      <c r="O101" s="3"/>
      <c r="P101" s="3"/>
    </row>
    <row r="102" spans="1:16" ht="12.75" customHeight="1">
      <c r="A102" s="48">
        <v>99</v>
      </c>
      <c r="B102" s="52" t="s">
        <v>58</v>
      </c>
      <c r="C102" s="53">
        <v>0.012569444444444446</v>
      </c>
      <c r="D102" s="44">
        <f>Distance/C102/24</f>
        <v>33.14917127071823</v>
      </c>
      <c r="E102" s="44">
        <f>D102/3.6</f>
        <v>9.208103130755063</v>
      </c>
      <c r="F102" s="54" t="s">
        <v>139</v>
      </c>
      <c r="G102" s="45"/>
      <c r="H102" s="2"/>
      <c r="I102" s="2"/>
      <c r="J102" s="2"/>
      <c r="K102" s="2"/>
      <c r="L102" s="2"/>
      <c r="M102" s="3"/>
      <c r="N102" s="3"/>
      <c r="O102" s="3"/>
      <c r="P102" s="3"/>
    </row>
    <row r="103" spans="1:16" ht="12.75" customHeight="1">
      <c r="A103" s="48">
        <v>100</v>
      </c>
      <c r="B103" s="67" t="s">
        <v>19</v>
      </c>
      <c r="C103" s="68">
        <v>0.012576157407407406</v>
      </c>
      <c r="D103" s="44">
        <f>Distance/C103/24</f>
        <v>33.13147674354396</v>
      </c>
      <c r="E103" s="44">
        <f>D103/3.6</f>
        <v>9.203187984317767</v>
      </c>
      <c r="F103" s="66" t="s">
        <v>152</v>
      </c>
      <c r="G103" s="45"/>
      <c r="H103" s="2"/>
      <c r="I103" s="2"/>
      <c r="J103" s="2"/>
      <c r="M103" s="3"/>
      <c r="N103" s="3"/>
      <c r="O103" s="3"/>
      <c r="P103" s="3"/>
    </row>
    <row r="104" spans="1:16" ht="12.75" customHeight="1">
      <c r="A104" s="48">
        <v>101</v>
      </c>
      <c r="B104" s="50" t="s">
        <v>112</v>
      </c>
      <c r="C104" s="51">
        <v>0.012592592592592593</v>
      </c>
      <c r="D104" s="44">
        <f>Distance/C104/24</f>
        <v>33.088235294117645</v>
      </c>
      <c r="E104" s="44">
        <f>D104/3.6</f>
        <v>9.191176470588234</v>
      </c>
      <c r="F104" s="55" t="s">
        <v>101</v>
      </c>
      <c r="G104" s="45"/>
      <c r="H104" s="2"/>
      <c r="I104" s="2"/>
      <c r="M104" s="3"/>
      <c r="N104" s="3"/>
      <c r="O104" s="3"/>
      <c r="P104" s="3"/>
    </row>
    <row r="105" spans="1:16" ht="12.75" customHeight="1">
      <c r="A105" s="48">
        <v>102</v>
      </c>
      <c r="B105" s="67" t="s">
        <v>146</v>
      </c>
      <c r="C105" s="59">
        <v>0.012604166666666666</v>
      </c>
      <c r="D105" s="44">
        <f>Distance/C105/24</f>
        <v>33.057851239669425</v>
      </c>
      <c r="E105" s="44">
        <f>D105/3.6</f>
        <v>9.18273645546373</v>
      </c>
      <c r="F105" s="71" t="s">
        <v>153</v>
      </c>
      <c r="G105" s="45"/>
      <c r="H105" s="2"/>
      <c r="I105" s="2"/>
      <c r="J105" s="2"/>
      <c r="M105" s="3"/>
      <c r="N105" s="3"/>
      <c r="O105" s="3"/>
      <c r="P105" s="2"/>
    </row>
    <row r="106" spans="1:15" ht="12.75" customHeight="1">
      <c r="A106" s="48">
        <v>103</v>
      </c>
      <c r="B106" s="52" t="s">
        <v>81</v>
      </c>
      <c r="C106" s="53">
        <v>0.012615740740740742</v>
      </c>
      <c r="D106" s="44">
        <f>Distance/C106/24</f>
        <v>33.027522935779814</v>
      </c>
      <c r="E106" s="44">
        <f>D106/3.6</f>
        <v>9.174311926605503</v>
      </c>
      <c r="F106" s="54" t="s">
        <v>86</v>
      </c>
      <c r="G106" s="45"/>
      <c r="H106" s="2"/>
      <c r="I106" s="2"/>
      <c r="J106" s="2"/>
      <c r="M106" s="3"/>
      <c r="N106" s="1"/>
      <c r="O106" s="1"/>
    </row>
    <row r="107" spans="1:15" ht="12.75" customHeight="1">
      <c r="A107" s="48">
        <v>104</v>
      </c>
      <c r="B107" s="52" t="s">
        <v>54</v>
      </c>
      <c r="C107" s="53">
        <v>0.01262025462962963</v>
      </c>
      <c r="D107" s="44">
        <f>Distance/C107/24</f>
        <v>33.015709975329926</v>
      </c>
      <c r="E107" s="44">
        <f>D107/3.6</f>
        <v>9.171030548702758</v>
      </c>
      <c r="F107" s="54" t="s">
        <v>152</v>
      </c>
      <c r="G107" s="45"/>
      <c r="H107" s="2"/>
      <c r="I107" s="2"/>
      <c r="J107" s="2"/>
      <c r="M107" s="3"/>
      <c r="N107" s="3"/>
      <c r="O107" s="3"/>
    </row>
    <row r="108" spans="1:15" ht="12.75" customHeight="1">
      <c r="A108" s="48">
        <v>105</v>
      </c>
      <c r="B108" s="52" t="s">
        <v>45</v>
      </c>
      <c r="C108" s="53">
        <v>0.012650462962962962</v>
      </c>
      <c r="D108" s="44">
        <f>Distance/C108/24</f>
        <v>32.93687099725526</v>
      </c>
      <c r="E108" s="44">
        <f>D108/3.6</f>
        <v>9.149130832570906</v>
      </c>
      <c r="F108" s="54" t="s">
        <v>86</v>
      </c>
      <c r="G108" s="45"/>
      <c r="H108" s="2"/>
      <c r="I108" s="2"/>
      <c r="J108" s="2"/>
      <c r="K108" s="3"/>
      <c r="L108" s="3"/>
      <c r="M108" s="3"/>
      <c r="N108" s="3"/>
      <c r="O108" s="3"/>
    </row>
    <row r="109" spans="1:15" ht="12.75" customHeight="1">
      <c r="A109" s="48">
        <v>106</v>
      </c>
      <c r="B109" s="56" t="s">
        <v>119</v>
      </c>
      <c r="C109" s="60">
        <v>0.012678240740740742</v>
      </c>
      <c r="D109" s="44">
        <f>Distance/C109/24</f>
        <v>32.86470695636297</v>
      </c>
      <c r="E109" s="44">
        <f>D109/3.6</f>
        <v>9.12908526565638</v>
      </c>
      <c r="F109" s="64">
        <v>40317</v>
      </c>
      <c r="G109" s="45"/>
      <c r="H109" s="2"/>
      <c r="I109" s="2"/>
      <c r="J109" s="2"/>
      <c r="K109" s="3"/>
      <c r="L109" s="3"/>
      <c r="M109" s="3"/>
      <c r="N109" s="3"/>
      <c r="O109" s="3"/>
    </row>
    <row r="110" spans="1:15" ht="12.75" customHeight="1">
      <c r="A110" s="48">
        <v>107</v>
      </c>
      <c r="B110" s="52" t="s">
        <v>46</v>
      </c>
      <c r="C110" s="53">
        <v>0.012685185185185183</v>
      </c>
      <c r="D110" s="44">
        <f>Distance/C110/24</f>
        <v>32.84671532846716</v>
      </c>
      <c r="E110" s="44">
        <f>D110/3.6</f>
        <v>9.124087591240878</v>
      </c>
      <c r="F110" s="54" t="s">
        <v>86</v>
      </c>
      <c r="G110" s="45"/>
      <c r="H110" s="1"/>
      <c r="I110" s="1"/>
      <c r="J110" s="3"/>
      <c r="K110" s="3"/>
      <c r="L110" s="3"/>
      <c r="M110" s="3"/>
      <c r="N110" s="3"/>
      <c r="O110" s="3"/>
    </row>
    <row r="111" spans="1:15" ht="12.75" customHeight="1">
      <c r="A111" s="48">
        <v>108</v>
      </c>
      <c r="B111" s="52" t="s">
        <v>47</v>
      </c>
      <c r="C111" s="53">
        <v>0.012685185185185183</v>
      </c>
      <c r="D111" s="44">
        <f>Distance/C111/24</f>
        <v>32.84671532846716</v>
      </c>
      <c r="E111" s="44">
        <f>D111/3.6</f>
        <v>9.124087591240878</v>
      </c>
      <c r="F111" s="54" t="s">
        <v>86</v>
      </c>
      <c r="G111" s="45"/>
      <c r="H111" s="1"/>
      <c r="I111" s="1"/>
      <c r="J111" s="3"/>
      <c r="K111" s="3"/>
      <c r="L111" s="3"/>
      <c r="M111" s="3"/>
      <c r="N111" s="3"/>
      <c r="O111" s="3"/>
    </row>
    <row r="112" spans="1:15" ht="12.75" customHeight="1">
      <c r="A112" s="48">
        <v>109</v>
      </c>
      <c r="B112" s="50" t="s">
        <v>120</v>
      </c>
      <c r="C112" s="51">
        <v>0.012685185185185183</v>
      </c>
      <c r="D112" s="44">
        <f>Distance/C112/24</f>
        <v>32.84671532846716</v>
      </c>
      <c r="E112" s="44">
        <f>D112/3.6</f>
        <v>9.124087591240878</v>
      </c>
      <c r="F112" s="64">
        <v>40317</v>
      </c>
      <c r="G112" s="45"/>
      <c r="H112" s="1"/>
      <c r="I112" s="1"/>
      <c r="J112" s="3"/>
      <c r="N112" s="3"/>
      <c r="O112" s="3"/>
    </row>
    <row r="113" spans="1:15" ht="12.75" customHeight="1">
      <c r="A113" s="48">
        <v>110</v>
      </c>
      <c r="B113" s="52" t="s">
        <v>48</v>
      </c>
      <c r="C113" s="53">
        <v>0.012708333333333334</v>
      </c>
      <c r="D113" s="44">
        <f>Distance/C113/24</f>
        <v>32.78688524590164</v>
      </c>
      <c r="E113" s="44">
        <f>D113/3.6</f>
        <v>9.107468123861565</v>
      </c>
      <c r="F113" s="54" t="s">
        <v>86</v>
      </c>
      <c r="G113" s="45"/>
      <c r="H113" s="1"/>
      <c r="I113" s="1"/>
      <c r="J113" s="3"/>
      <c r="N113" s="3"/>
      <c r="O113" s="3"/>
    </row>
    <row r="114" spans="1:7" ht="12.75">
      <c r="A114" s="48">
        <v>111</v>
      </c>
      <c r="B114" s="52" t="s">
        <v>49</v>
      </c>
      <c r="C114" s="53">
        <v>0.012708333333333334</v>
      </c>
      <c r="D114" s="44">
        <f>Distance/C114/24</f>
        <v>32.78688524590164</v>
      </c>
      <c r="E114" s="44">
        <f>D114/3.6</f>
        <v>9.107468123861565</v>
      </c>
      <c r="F114" s="54" t="s">
        <v>86</v>
      </c>
      <c r="G114" s="45"/>
    </row>
    <row r="115" spans="1:7" ht="12.75">
      <c r="A115" s="48">
        <v>112</v>
      </c>
      <c r="B115" s="52" t="s">
        <v>50</v>
      </c>
      <c r="C115" s="53">
        <v>0.012719907407407407</v>
      </c>
      <c r="D115" s="44">
        <f>Distance/C115/24</f>
        <v>32.75705186533212</v>
      </c>
      <c r="E115" s="44">
        <f>D115/3.6</f>
        <v>9.099181073703367</v>
      </c>
      <c r="F115" s="54" t="s">
        <v>86</v>
      </c>
      <c r="G115" s="45"/>
    </row>
    <row r="116" spans="1:7" ht="12.75">
      <c r="A116" s="48">
        <v>113</v>
      </c>
      <c r="B116" s="46" t="s">
        <v>134</v>
      </c>
      <c r="C116" s="60">
        <v>0.012737847222222223</v>
      </c>
      <c r="D116" s="44">
        <f>Distance/C116/24</f>
        <v>32.710917268638404</v>
      </c>
      <c r="E116" s="44">
        <f>D116/3.6</f>
        <v>9.086365907955113</v>
      </c>
      <c r="F116" s="66" t="s">
        <v>152</v>
      </c>
      <c r="G116" s="45"/>
    </row>
    <row r="117" spans="1:7" ht="12.75">
      <c r="A117" s="48">
        <v>114</v>
      </c>
      <c r="B117" s="67" t="s">
        <v>145</v>
      </c>
      <c r="C117" s="68">
        <v>0.012737847222222223</v>
      </c>
      <c r="D117" s="44">
        <f>Distance/C117/24</f>
        <v>32.710917268638404</v>
      </c>
      <c r="E117" s="44">
        <f>D117/3.6</f>
        <v>9.086365907955113</v>
      </c>
      <c r="F117" s="66" t="s">
        <v>152</v>
      </c>
      <c r="G117" s="45"/>
    </row>
    <row r="118" spans="1:7" ht="12.75">
      <c r="A118" s="48">
        <v>115</v>
      </c>
      <c r="B118" s="52" t="s">
        <v>56</v>
      </c>
      <c r="C118" s="53">
        <v>0.01275462962962963</v>
      </c>
      <c r="D118" s="44">
        <f>Distance/C118/24</f>
        <v>32.66787658802178</v>
      </c>
      <c r="E118" s="44">
        <f>D118/3.6</f>
        <v>9.074410163339381</v>
      </c>
      <c r="F118" s="54">
        <v>2000</v>
      </c>
      <c r="G118" s="45"/>
    </row>
    <row r="119" spans="1:7" ht="12.75">
      <c r="A119" s="48">
        <v>116</v>
      </c>
      <c r="B119" s="74" t="s">
        <v>164</v>
      </c>
      <c r="C119" s="57">
        <v>0.012760416666666668</v>
      </c>
      <c r="D119" s="44">
        <f>Distance/C119/24</f>
        <v>32.6530612244898</v>
      </c>
      <c r="E119" s="44">
        <f>D119/3.6</f>
        <v>9.070294784580499</v>
      </c>
      <c r="F119" s="54" t="s">
        <v>161</v>
      </c>
      <c r="G119" s="45"/>
    </row>
    <row r="120" spans="1:7" ht="12.75">
      <c r="A120" s="48">
        <v>117</v>
      </c>
      <c r="B120" s="52" t="s">
        <v>51</v>
      </c>
      <c r="C120" s="53">
        <v>0.012800925925925926</v>
      </c>
      <c r="D120" s="44">
        <f>Distance/C120/24</f>
        <v>32.5497287522604</v>
      </c>
      <c r="E120" s="44">
        <f>D120/3.6</f>
        <v>9.041591320072333</v>
      </c>
      <c r="F120" s="54" t="s">
        <v>86</v>
      </c>
      <c r="G120" s="45"/>
    </row>
    <row r="121" spans="1:7" ht="12.75">
      <c r="A121" s="48">
        <v>118</v>
      </c>
      <c r="B121" s="52" t="s">
        <v>52</v>
      </c>
      <c r="C121" s="53">
        <v>0.0128125</v>
      </c>
      <c r="D121" s="44">
        <f>Distance/C121/24</f>
        <v>32.520325203252035</v>
      </c>
      <c r="E121" s="44">
        <f>D121/3.6</f>
        <v>9.033423667570009</v>
      </c>
      <c r="F121" s="54" t="s">
        <v>86</v>
      </c>
      <c r="G121" s="45"/>
    </row>
    <row r="122" spans="1:7" ht="12.75">
      <c r="A122" s="48">
        <v>119</v>
      </c>
      <c r="B122" s="52" t="s">
        <v>53</v>
      </c>
      <c r="C122" s="53">
        <v>0.012847222222222223</v>
      </c>
      <c r="D122" s="44">
        <f>Distance/C122/24</f>
        <v>32.43243243243243</v>
      </c>
      <c r="E122" s="44">
        <f>D122/3.6</f>
        <v>9.009009009009008</v>
      </c>
      <c r="F122" s="54" t="s">
        <v>86</v>
      </c>
      <c r="G122" s="45"/>
    </row>
    <row r="123" spans="1:7" ht="12.75">
      <c r="A123" s="48">
        <v>120</v>
      </c>
      <c r="B123" s="50" t="s">
        <v>121</v>
      </c>
      <c r="C123" s="51">
        <v>0.012851851851851852</v>
      </c>
      <c r="D123" s="44">
        <f>Distance/C123/24</f>
        <v>32.4207492795389</v>
      </c>
      <c r="E123" s="44">
        <f>D123/3.6</f>
        <v>9.005763688760807</v>
      </c>
      <c r="F123" s="64">
        <v>40317</v>
      </c>
      <c r="G123" s="45"/>
    </row>
    <row r="124" spans="1:7" ht="12.75">
      <c r="A124" s="48">
        <v>121</v>
      </c>
      <c r="B124" s="52" t="s">
        <v>73</v>
      </c>
      <c r="C124" s="53">
        <v>0.012870370370370372</v>
      </c>
      <c r="D124" s="44">
        <f>Distance/C124/24</f>
        <v>32.374100719424455</v>
      </c>
      <c r="E124" s="44">
        <f>D124/3.6</f>
        <v>8.99280575539568</v>
      </c>
      <c r="F124" s="54">
        <v>2001</v>
      </c>
      <c r="G124" s="45"/>
    </row>
    <row r="125" spans="1:7" ht="12.75">
      <c r="A125" s="48">
        <v>122</v>
      </c>
      <c r="B125" s="67" t="s">
        <v>151</v>
      </c>
      <c r="C125" s="59">
        <v>0.012916666666666667</v>
      </c>
      <c r="D125" s="44">
        <f>Distance/C125/24</f>
        <v>32.25806451612903</v>
      </c>
      <c r="E125" s="44">
        <f>D125/3.6</f>
        <v>8.960573476702509</v>
      </c>
      <c r="F125" s="66" t="s">
        <v>153</v>
      </c>
      <c r="G125" s="45"/>
    </row>
    <row r="126" spans="1:7" ht="12.75">
      <c r="A126" s="48">
        <v>123</v>
      </c>
      <c r="B126" s="52" t="s">
        <v>60</v>
      </c>
      <c r="C126" s="53">
        <v>0.013055555555555556</v>
      </c>
      <c r="D126" s="44">
        <f>Distance/C126/24</f>
        <v>31.914893617021274</v>
      </c>
      <c r="E126" s="44">
        <f>D126/3.6</f>
        <v>8.865248226950353</v>
      </c>
      <c r="F126" s="62">
        <v>40317</v>
      </c>
      <c r="G126" s="45"/>
    </row>
    <row r="127" spans="1:7" ht="12.75">
      <c r="A127" s="48">
        <v>124</v>
      </c>
      <c r="B127" s="52" t="s">
        <v>25</v>
      </c>
      <c r="C127" s="53">
        <v>0.013078703703703703</v>
      </c>
      <c r="D127" s="44">
        <f>Distance/C127/24</f>
        <v>31.858407079646017</v>
      </c>
      <c r="E127" s="44">
        <f>D127/3.6</f>
        <v>8.849557522123893</v>
      </c>
      <c r="F127" s="54" t="s">
        <v>86</v>
      </c>
      <c r="G127" s="45"/>
    </row>
    <row r="128" spans="1:7" ht="12.75">
      <c r="A128" s="48">
        <v>125</v>
      </c>
      <c r="B128" s="56" t="s">
        <v>122</v>
      </c>
      <c r="C128" s="57">
        <v>0.013087962962962963</v>
      </c>
      <c r="D128" s="44">
        <f>Distance/C128/24</f>
        <v>31.8358684117439</v>
      </c>
      <c r="E128" s="44">
        <f>D128/3.6</f>
        <v>8.843296781039971</v>
      </c>
      <c r="F128" s="64">
        <v>40317</v>
      </c>
      <c r="G128" s="45"/>
    </row>
    <row r="129" spans="1:7" ht="12.75">
      <c r="A129" s="48">
        <v>126</v>
      </c>
      <c r="B129" s="67" t="s">
        <v>147</v>
      </c>
      <c r="C129" s="68">
        <v>0.013089930555555554</v>
      </c>
      <c r="D129" s="44">
        <f>Distance/C129/24</f>
        <v>31.83108305260087</v>
      </c>
      <c r="E129" s="44">
        <f>D129/3.6</f>
        <v>8.841967514611353</v>
      </c>
      <c r="F129" s="66" t="s">
        <v>152</v>
      </c>
      <c r="G129" s="45"/>
    </row>
    <row r="130" spans="1:7" ht="12.75">
      <c r="A130" s="48">
        <v>127</v>
      </c>
      <c r="B130" s="52" t="s">
        <v>21</v>
      </c>
      <c r="C130" s="53">
        <v>0.013113425925925926</v>
      </c>
      <c r="D130" s="44">
        <f>Distance/C130/24</f>
        <v>31.77405119152692</v>
      </c>
      <c r="E130" s="44">
        <f>D130/3.6</f>
        <v>8.8261253309797</v>
      </c>
      <c r="F130" s="54" t="s">
        <v>86</v>
      </c>
      <c r="G130" s="45"/>
    </row>
    <row r="131" spans="1:7" ht="12.75">
      <c r="A131" s="48">
        <v>128</v>
      </c>
      <c r="B131" s="52" t="s">
        <v>55</v>
      </c>
      <c r="C131" s="73">
        <v>0.013125</v>
      </c>
      <c r="D131" s="44">
        <f>Distance/C131/24</f>
        <v>31.746031746031747</v>
      </c>
      <c r="E131" s="44">
        <f>D131/3.6</f>
        <v>8.818342151675486</v>
      </c>
      <c r="F131" s="54" t="s">
        <v>86</v>
      </c>
      <c r="G131" s="45"/>
    </row>
    <row r="132" spans="1:7" ht="12.75">
      <c r="A132" s="70">
        <v>129</v>
      </c>
      <c r="B132" s="56" t="s">
        <v>123</v>
      </c>
      <c r="C132" s="57">
        <v>0.013125</v>
      </c>
      <c r="D132" s="44">
        <f>Distance/C132/24</f>
        <v>31.746031746031747</v>
      </c>
      <c r="E132" s="44">
        <f>D132/3.6</f>
        <v>8.818342151675486</v>
      </c>
      <c r="F132" s="64">
        <v>40317</v>
      </c>
      <c r="G132" s="45"/>
    </row>
    <row r="133" spans="1:7" ht="12.75">
      <c r="A133" s="70">
        <v>130</v>
      </c>
      <c r="B133" s="52" t="s">
        <v>74</v>
      </c>
      <c r="C133" s="53">
        <v>0.013136574074074077</v>
      </c>
      <c r="D133" s="44">
        <f>Distance/C133/24</f>
        <v>31.718061674008805</v>
      </c>
      <c r="E133" s="44">
        <f>D133/3.6</f>
        <v>8.810572687224667</v>
      </c>
      <c r="F133" s="54">
        <v>2001</v>
      </c>
      <c r="G133" s="45"/>
    </row>
    <row r="134" spans="1:7" ht="12.75">
      <c r="A134" s="70">
        <v>131</v>
      </c>
      <c r="B134" s="52" t="s">
        <v>26</v>
      </c>
      <c r="C134" s="53">
        <v>0.013194444444444444</v>
      </c>
      <c r="D134" s="44">
        <f>Distance/C134/24</f>
        <v>31.578947368421055</v>
      </c>
      <c r="E134" s="44">
        <f>D134/3.6</f>
        <v>8.771929824561404</v>
      </c>
      <c r="F134" s="54" t="s">
        <v>86</v>
      </c>
      <c r="G134" s="45"/>
    </row>
    <row r="135" spans="1:7" ht="12.75">
      <c r="A135" s="70">
        <v>132</v>
      </c>
      <c r="B135" s="52" t="s">
        <v>82</v>
      </c>
      <c r="C135" s="53">
        <v>0.013217592592592593</v>
      </c>
      <c r="D135" s="44">
        <f>Distance/C135/24</f>
        <v>31.523642732049037</v>
      </c>
      <c r="E135" s="44">
        <f>D135/3.6</f>
        <v>8.756567425569177</v>
      </c>
      <c r="F135" s="54" t="s">
        <v>77</v>
      </c>
      <c r="G135" s="45"/>
    </row>
    <row r="136" spans="1:7" ht="12.75">
      <c r="A136" s="70">
        <v>133</v>
      </c>
      <c r="B136" s="50" t="s">
        <v>124</v>
      </c>
      <c r="C136" s="51">
        <v>0.01326388888888889</v>
      </c>
      <c r="D136" s="44">
        <f>Distance/C136/24</f>
        <v>31.413612565445025</v>
      </c>
      <c r="E136" s="44">
        <f>D136/3.6</f>
        <v>8.726003490401396</v>
      </c>
      <c r="F136" s="64">
        <v>40317</v>
      </c>
      <c r="G136" s="45"/>
    </row>
    <row r="137" spans="1:7" ht="12.75">
      <c r="A137" s="70">
        <v>134</v>
      </c>
      <c r="B137" s="46" t="s">
        <v>83</v>
      </c>
      <c r="C137" s="47">
        <v>0.013287037037037036</v>
      </c>
      <c r="D137" s="44">
        <f>Distance/C137/24</f>
        <v>31.358885017421603</v>
      </c>
      <c r="E137" s="44">
        <f>D137/3.6</f>
        <v>8.710801393728223</v>
      </c>
      <c r="F137" s="54" t="s">
        <v>77</v>
      </c>
      <c r="G137" s="45"/>
    </row>
    <row r="138" spans="1:7" ht="12.75">
      <c r="A138" s="70">
        <v>135</v>
      </c>
      <c r="B138" s="52" t="s">
        <v>57</v>
      </c>
      <c r="C138" s="73">
        <v>0.013310185185185187</v>
      </c>
      <c r="D138" s="44">
        <f>Distance/C138/24</f>
        <v>31.304347826086953</v>
      </c>
      <c r="E138" s="44">
        <f>D138/3.6</f>
        <v>8.695652173913043</v>
      </c>
      <c r="F138" s="54" t="s">
        <v>86</v>
      </c>
      <c r="G138" s="45"/>
    </row>
    <row r="139" spans="1:7" ht="12.75">
      <c r="A139" s="70">
        <v>136</v>
      </c>
      <c r="B139" s="67" t="s">
        <v>148</v>
      </c>
      <c r="C139" s="68">
        <v>0.01335798611111111</v>
      </c>
      <c r="D139" s="44">
        <f>Distance/C139/24</f>
        <v>31.192326687634843</v>
      </c>
      <c r="E139" s="44">
        <f>D139/3.6</f>
        <v>8.664535191009678</v>
      </c>
      <c r="F139" s="66" t="s">
        <v>152</v>
      </c>
      <c r="G139" s="45"/>
    </row>
    <row r="140" spans="1:7" ht="12.75">
      <c r="A140" s="70">
        <v>137</v>
      </c>
      <c r="B140" s="50" t="s">
        <v>113</v>
      </c>
      <c r="C140" s="51">
        <v>0.013379629629629628</v>
      </c>
      <c r="D140" s="44">
        <f>Distance/C140/24</f>
        <v>31.14186851211073</v>
      </c>
      <c r="E140" s="44">
        <f>D140/3.6</f>
        <v>8.650519031141869</v>
      </c>
      <c r="F140" s="55" t="s">
        <v>101</v>
      </c>
      <c r="G140" s="45"/>
    </row>
    <row r="141" spans="1:7" ht="12.75">
      <c r="A141" s="70">
        <v>138</v>
      </c>
      <c r="B141" s="52" t="s">
        <v>59</v>
      </c>
      <c r="C141" s="53">
        <v>0.013425925925925924</v>
      </c>
      <c r="D141" s="44">
        <f>Distance/C141/24</f>
        <v>31.034482758620694</v>
      </c>
      <c r="E141" s="44">
        <f>D141/3.6</f>
        <v>8.620689655172415</v>
      </c>
      <c r="F141" s="54" t="s">
        <v>86</v>
      </c>
      <c r="G141" s="49"/>
    </row>
    <row r="142" spans="1:7" ht="12.75">
      <c r="A142" s="70">
        <v>139</v>
      </c>
      <c r="B142" s="52" t="s">
        <v>75</v>
      </c>
      <c r="C142" s="53">
        <v>0.013506944444444445</v>
      </c>
      <c r="D142" s="44">
        <f>Distance/C142/24</f>
        <v>30.848329048843187</v>
      </c>
      <c r="E142" s="44">
        <f>D142/3.6</f>
        <v>8.56898029134533</v>
      </c>
      <c r="F142" s="54">
        <v>2000</v>
      </c>
      <c r="G142" s="45"/>
    </row>
    <row r="143" spans="1:7" ht="12.75">
      <c r="A143" s="48">
        <v>140</v>
      </c>
      <c r="B143" s="67" t="s">
        <v>149</v>
      </c>
      <c r="C143" s="68">
        <v>0.013517592592592593</v>
      </c>
      <c r="D143" s="44">
        <f>Distance/C143/24</f>
        <v>30.824029043085144</v>
      </c>
      <c r="E143" s="44">
        <f>D143/3.6</f>
        <v>8.562230289745873</v>
      </c>
      <c r="F143" s="66" t="s">
        <v>152</v>
      </c>
      <c r="G143" s="45"/>
    </row>
    <row r="144" spans="1:7" ht="12.75">
      <c r="A144" s="58">
        <v>141</v>
      </c>
      <c r="B144" s="52" t="s">
        <v>61</v>
      </c>
      <c r="C144" s="53">
        <v>0.013726851851851851</v>
      </c>
      <c r="D144" s="44">
        <f>Distance/C144/24</f>
        <v>30.354131534569984</v>
      </c>
      <c r="E144" s="44">
        <f>D144/3.6</f>
        <v>8.431703204047217</v>
      </c>
      <c r="F144" s="54" t="s">
        <v>86</v>
      </c>
      <c r="G144" s="45"/>
    </row>
    <row r="145" spans="1:7" ht="12.75">
      <c r="A145" s="58">
        <v>142</v>
      </c>
      <c r="B145" s="67" t="s">
        <v>150</v>
      </c>
      <c r="C145" s="68">
        <v>0.014016898148148148</v>
      </c>
      <c r="D145" s="44">
        <f>Distance/C145/24</f>
        <v>29.7260251350057</v>
      </c>
      <c r="E145" s="44">
        <f>D145/3.6</f>
        <v>8.25722920416825</v>
      </c>
      <c r="F145" s="66" t="s">
        <v>152</v>
      </c>
      <c r="G145" s="45"/>
    </row>
    <row r="146" spans="1:7" ht="12.75">
      <c r="A146" s="48">
        <v>143</v>
      </c>
      <c r="B146" s="52" t="s">
        <v>62</v>
      </c>
      <c r="C146" s="53">
        <v>0.014178240740740741</v>
      </c>
      <c r="D146" s="44">
        <f>Distance/C146/24</f>
        <v>29.387755102040813</v>
      </c>
      <c r="E146" s="44">
        <f>D146/3.6</f>
        <v>8.163265306122447</v>
      </c>
      <c r="F146" s="54" t="s">
        <v>86</v>
      </c>
      <c r="G146" s="45"/>
    </row>
    <row r="147" spans="1:7" ht="12.75">
      <c r="A147" s="48">
        <v>144</v>
      </c>
      <c r="B147" s="50" t="s">
        <v>125</v>
      </c>
      <c r="C147" s="51">
        <v>0.014422453703703703</v>
      </c>
      <c r="D147" s="44">
        <f>Distance/C147/24</f>
        <v>28.890137228151833</v>
      </c>
      <c r="E147" s="44">
        <f>D147/3.6</f>
        <v>8.025038118931064</v>
      </c>
      <c r="F147" s="64">
        <v>40317</v>
      </c>
      <c r="G147" s="45"/>
    </row>
    <row r="148" spans="1:7" ht="12.75">
      <c r="A148" s="48">
        <v>145</v>
      </c>
      <c r="B148" s="46" t="s">
        <v>137</v>
      </c>
      <c r="C148" s="60">
        <v>0.014480324074074074</v>
      </c>
      <c r="D148" s="44">
        <f>Distance/C148/24</f>
        <v>28.774678283110863</v>
      </c>
      <c r="E148" s="44">
        <f>D148/3.6</f>
        <v>7.992966189753017</v>
      </c>
      <c r="F148" s="55" t="s">
        <v>138</v>
      </c>
      <c r="G148" s="45"/>
    </row>
    <row r="149" spans="1:7" ht="12.75">
      <c r="A149" s="48">
        <v>146</v>
      </c>
      <c r="B149" s="50" t="s">
        <v>99</v>
      </c>
      <c r="C149" s="51">
        <v>0.014652777777777778</v>
      </c>
      <c r="D149" s="44">
        <f>Distance/C149/24</f>
        <v>28.43601895734597</v>
      </c>
      <c r="E149" s="44">
        <f>D149/3.6</f>
        <v>7.898894154818325</v>
      </c>
      <c r="F149" s="64">
        <v>40421</v>
      </c>
      <c r="G149" s="45"/>
    </row>
    <row r="150" spans="1:7" ht="12.75">
      <c r="A150" s="48">
        <v>147</v>
      </c>
      <c r="B150" s="56" t="s">
        <v>131</v>
      </c>
      <c r="C150" s="57">
        <v>0.014878472222222223</v>
      </c>
      <c r="D150" s="44">
        <f>Distance/C150/24</f>
        <v>28.004667444574093</v>
      </c>
      <c r="E150" s="44">
        <f>D150/3.6</f>
        <v>7.77907429015947</v>
      </c>
      <c r="F150" s="55" t="s">
        <v>126</v>
      </c>
      <c r="G150" s="45"/>
    </row>
    <row r="151" spans="1:7" ht="12.75">
      <c r="A151" s="48">
        <v>148</v>
      </c>
      <c r="B151" s="50" t="s">
        <v>115</v>
      </c>
      <c r="C151" s="51">
        <v>0.015185185185185185</v>
      </c>
      <c r="D151" s="44">
        <f>Distance/C151/24</f>
        <v>27.4390243902439</v>
      </c>
      <c r="E151" s="44">
        <f>D151/3.6</f>
        <v>7.621951219512194</v>
      </c>
      <c r="F151" s="64">
        <v>40421</v>
      </c>
      <c r="G151" s="45"/>
    </row>
    <row r="152" spans="1:7" ht="12.75">
      <c r="A152" s="48">
        <v>149</v>
      </c>
      <c r="B152" s="52" t="s">
        <v>20</v>
      </c>
      <c r="C152" s="53">
        <v>0.016840277777777777</v>
      </c>
      <c r="D152" s="44">
        <f>Distance/C152/24</f>
        <v>24.742268041237114</v>
      </c>
      <c r="E152" s="44">
        <f>D152/3.6</f>
        <v>6.872852233676976</v>
      </c>
      <c r="F152" s="54" t="s">
        <v>86</v>
      </c>
      <c r="G152" s="45"/>
    </row>
    <row r="153" spans="1:7" ht="12.75">
      <c r="A153" s="48">
        <v>150</v>
      </c>
      <c r="B153" s="46" t="s">
        <v>85</v>
      </c>
      <c r="C153" s="47">
        <v>0.020949074074074075</v>
      </c>
      <c r="D153" s="44">
        <f>Distance/C153/24</f>
        <v>19.88950276243094</v>
      </c>
      <c r="E153" s="44">
        <f>D153/3.6</f>
        <v>5.524861878453039</v>
      </c>
      <c r="F153" s="54" t="s">
        <v>77</v>
      </c>
      <c r="G153" s="45" t="s">
        <v>95</v>
      </c>
    </row>
    <row r="154" spans="1:6" ht="12.75">
      <c r="A154" s="43"/>
      <c r="B154" s="5"/>
      <c r="C154" s="19"/>
      <c r="D154" s="15"/>
      <c r="E154" s="15"/>
      <c r="F154" s="30"/>
    </row>
    <row r="155" spans="1:6" ht="12.75">
      <c r="A155" s="43"/>
      <c r="B155" s="5"/>
      <c r="C155" s="19"/>
      <c r="D155" s="15"/>
      <c r="E155" s="15"/>
      <c r="F155" s="30"/>
    </row>
    <row r="156" spans="1:6" ht="12.75">
      <c r="A156" s="43"/>
      <c r="B156" s="5"/>
      <c r="C156" s="19"/>
      <c r="D156" s="15"/>
      <c r="E156" s="15"/>
      <c r="F156" s="30"/>
    </row>
    <row r="157" spans="1:6" ht="12.75">
      <c r="A157" s="43"/>
      <c r="B157" s="5"/>
      <c r="C157" s="19"/>
      <c r="D157" s="15"/>
      <c r="E157" s="15"/>
      <c r="F157" s="30"/>
    </row>
    <row r="158" spans="1:6" ht="12.75">
      <c r="A158" s="43"/>
      <c r="B158" s="5"/>
      <c r="C158" s="19"/>
      <c r="D158" s="15"/>
      <c r="E158" s="15"/>
      <c r="F158" s="30"/>
    </row>
    <row r="159" spans="1:6" ht="12.75">
      <c r="A159" s="43"/>
      <c r="B159" s="5"/>
      <c r="C159" s="19"/>
      <c r="D159" s="15"/>
      <c r="E159" s="15"/>
      <c r="F159" s="30"/>
    </row>
    <row r="160" spans="1:6" ht="12.75">
      <c r="A160" s="43"/>
      <c r="B160" s="5"/>
      <c r="C160" s="19"/>
      <c r="D160" s="15"/>
      <c r="E160" s="15"/>
      <c r="F160" s="30"/>
    </row>
    <row r="161" spans="1:6" ht="12.75">
      <c r="A161" s="43"/>
      <c r="B161" s="6"/>
      <c r="C161" s="20"/>
      <c r="D161" s="13"/>
      <c r="E161" s="13"/>
      <c r="F161" s="30"/>
    </row>
    <row r="162" spans="1:6" ht="12.75">
      <c r="A162" s="43"/>
      <c r="B162" s="5"/>
      <c r="C162" s="19"/>
      <c r="D162" s="15"/>
      <c r="E162" s="15"/>
      <c r="F162" s="30"/>
    </row>
    <row r="163" spans="1:6" ht="12.75">
      <c r="A163" s="43"/>
      <c r="B163" s="7"/>
      <c r="C163" s="9"/>
      <c r="D163" s="14"/>
      <c r="E163" s="14"/>
      <c r="F163" s="30"/>
    </row>
    <row r="164" spans="1:6" ht="12.75">
      <c r="A164" s="43"/>
      <c r="B164" s="7"/>
      <c r="C164" s="9"/>
      <c r="D164" s="14"/>
      <c r="E164" s="14"/>
      <c r="F164" s="29"/>
    </row>
    <row r="165" spans="1:6" ht="12.75">
      <c r="A165" s="43"/>
      <c r="B165" s="7"/>
      <c r="C165" s="9"/>
      <c r="D165" s="14"/>
      <c r="E165" s="14"/>
      <c r="F165" s="30"/>
    </row>
    <row r="166" spans="1:6" ht="12.75">
      <c r="A166" s="43"/>
      <c r="B166" s="7"/>
      <c r="C166" s="9"/>
      <c r="D166" s="14"/>
      <c r="E166" s="14"/>
      <c r="F166" s="30"/>
    </row>
    <row r="167" spans="1:6" ht="12.75">
      <c r="A167" s="43"/>
      <c r="B167" s="7"/>
      <c r="C167" s="9"/>
      <c r="D167" s="14"/>
      <c r="E167" s="14"/>
      <c r="F167" s="30"/>
    </row>
    <row r="168" spans="1:6" ht="12.75">
      <c r="A168" s="43"/>
      <c r="B168" s="5"/>
      <c r="C168" s="19"/>
      <c r="D168" s="15"/>
      <c r="E168" s="15"/>
      <c r="F168" s="30"/>
    </row>
    <row r="169" spans="1:6" ht="12.75">
      <c r="A169" s="43"/>
      <c r="B169" s="5"/>
      <c r="C169" s="19"/>
      <c r="D169" s="15"/>
      <c r="E169" s="15"/>
      <c r="F169" s="30"/>
    </row>
    <row r="170" spans="1:6" ht="12.75">
      <c r="A170" s="43"/>
      <c r="B170" s="5"/>
      <c r="C170" s="19"/>
      <c r="D170" s="15"/>
      <c r="E170" s="15"/>
      <c r="F170" s="30"/>
    </row>
    <row r="171" spans="1:6" ht="12.75">
      <c r="A171" s="43"/>
      <c r="B171" s="7"/>
      <c r="C171" s="9"/>
      <c r="D171" s="14"/>
      <c r="E171" s="14"/>
      <c r="F171" s="30"/>
    </row>
    <row r="172" spans="1:6" ht="12.75">
      <c r="A172" s="43"/>
      <c r="B172" s="7"/>
      <c r="C172" s="9"/>
      <c r="D172" s="14"/>
      <c r="E172" s="14"/>
      <c r="F172" s="30"/>
    </row>
    <row r="173" spans="1:6" ht="12.75">
      <c r="A173" s="43"/>
      <c r="B173" s="7"/>
      <c r="C173" s="9"/>
      <c r="D173" s="14"/>
      <c r="E173" s="14"/>
      <c r="F173" s="29"/>
    </row>
    <row r="174" spans="1:6" ht="12.75">
      <c r="A174" s="43"/>
      <c r="B174" s="7"/>
      <c r="C174" s="9"/>
      <c r="D174" s="14"/>
      <c r="E174" s="14"/>
      <c r="F174" s="29"/>
    </row>
    <row r="175" spans="1:6" ht="12.75">
      <c r="A175" s="43"/>
      <c r="B175" s="7"/>
      <c r="C175" s="9"/>
      <c r="D175" s="14"/>
      <c r="E175" s="14"/>
      <c r="F175" s="29"/>
    </row>
    <row r="176" spans="1:6" ht="12.75">
      <c r="A176" s="42"/>
      <c r="B176" s="7"/>
      <c r="C176" s="9"/>
      <c r="D176" s="14"/>
      <c r="E176" s="14"/>
      <c r="F176" s="30"/>
    </row>
    <row r="177" spans="1:6" ht="12.75">
      <c r="A177" s="43"/>
      <c r="B177" s="7"/>
      <c r="C177" s="9"/>
      <c r="D177" s="14"/>
      <c r="E177" s="14"/>
      <c r="F177" s="30"/>
    </row>
    <row r="178" spans="1:6" ht="12.75">
      <c r="A178" s="43"/>
      <c r="B178" s="7"/>
      <c r="C178" s="9"/>
      <c r="D178" s="14"/>
      <c r="E178" s="14"/>
      <c r="F178" s="30"/>
    </row>
    <row r="179" spans="1:6" ht="12.75">
      <c r="A179" s="43"/>
      <c r="B179" s="7"/>
      <c r="C179" s="9"/>
      <c r="D179" s="14"/>
      <c r="E179" s="14"/>
      <c r="F179" s="30"/>
    </row>
    <row r="180" spans="1:6" ht="12.75">
      <c r="A180" s="43"/>
      <c r="B180" s="7"/>
      <c r="C180" s="9"/>
      <c r="D180" s="14"/>
      <c r="E180" s="14"/>
      <c r="F180" s="30"/>
    </row>
    <row r="181" spans="1:6" ht="12.75">
      <c r="A181" s="43"/>
      <c r="B181" s="7"/>
      <c r="C181" s="9"/>
      <c r="D181" s="14"/>
      <c r="E181" s="14"/>
      <c r="F181" s="30"/>
    </row>
    <row r="182" spans="1:6" ht="12.75">
      <c r="A182" s="43"/>
      <c r="B182" s="7"/>
      <c r="C182" s="9"/>
      <c r="D182" s="14"/>
      <c r="E182" s="14"/>
      <c r="F182" s="30"/>
    </row>
    <row r="183" spans="1:6" ht="12.75">
      <c r="A183" s="43"/>
      <c r="B183" s="7"/>
      <c r="C183" s="9"/>
      <c r="D183" s="14"/>
      <c r="E183" s="14"/>
      <c r="F183" s="30"/>
    </row>
    <row r="184" spans="1:6" ht="12.75">
      <c r="A184" s="43"/>
      <c r="B184" s="7"/>
      <c r="C184" s="9"/>
      <c r="D184" s="14"/>
      <c r="E184" s="14"/>
      <c r="F184" s="30"/>
    </row>
    <row r="185" spans="1:6" ht="12.75">
      <c r="A185" s="43"/>
      <c r="B185" s="7"/>
      <c r="C185" s="9"/>
      <c r="D185" s="14"/>
      <c r="E185" s="14"/>
      <c r="F185" s="30"/>
    </row>
    <row r="186" spans="1:6" ht="12.75">
      <c r="A186" s="43"/>
      <c r="B186" s="7"/>
      <c r="C186" s="9"/>
      <c r="D186" s="14"/>
      <c r="E186" s="14"/>
      <c r="F186" s="30"/>
    </row>
    <row r="187" spans="1:6" ht="12.75">
      <c r="A187" s="43"/>
      <c r="B187" s="7"/>
      <c r="C187" s="9"/>
      <c r="D187" s="14"/>
      <c r="E187" s="14"/>
      <c r="F187" s="30"/>
    </row>
    <row r="188" spans="1:6" ht="12.75">
      <c r="A188" s="43"/>
      <c r="B188" s="7"/>
      <c r="C188" s="9"/>
      <c r="D188" s="14"/>
      <c r="E188" s="14"/>
      <c r="F188" s="30"/>
    </row>
    <row r="189" spans="1:6" ht="12.75">
      <c r="A189" s="42"/>
      <c r="B189" s="5"/>
      <c r="C189" s="19"/>
      <c r="D189" s="15"/>
      <c r="E189" s="15"/>
      <c r="F189" s="29"/>
    </row>
    <row r="190" spans="1:6" ht="12.75">
      <c r="A190" s="42"/>
      <c r="B190" s="5"/>
      <c r="C190" s="19"/>
      <c r="D190" s="15"/>
      <c r="E190" s="15"/>
      <c r="F190" s="29"/>
    </row>
    <row r="191" spans="2:6" ht="12.75">
      <c r="B191" s="4"/>
      <c r="C191" s="21"/>
      <c r="D191" s="16"/>
      <c r="E191" s="16"/>
      <c r="F191" s="31"/>
    </row>
    <row r="192" spans="2:6" ht="12.75">
      <c r="B192" s="4"/>
      <c r="C192" s="21"/>
      <c r="D192" s="16"/>
      <c r="E192" s="16"/>
      <c r="F192" s="31"/>
    </row>
    <row r="193" spans="2:6" ht="12.75">
      <c r="B193" s="4"/>
      <c r="C193" s="21"/>
      <c r="D193" s="16"/>
      <c r="E193" s="16"/>
      <c r="F193" s="31"/>
    </row>
    <row r="194" spans="2:6" ht="12.75">
      <c r="B194" s="4"/>
      <c r="C194" s="21"/>
      <c r="D194" s="16"/>
      <c r="E194" s="16"/>
      <c r="F194" s="31"/>
    </row>
    <row r="195" spans="2:6" ht="12.75">
      <c r="B195" s="4"/>
      <c r="C195" s="21"/>
      <c r="D195" s="16"/>
      <c r="E195" s="16"/>
      <c r="F195" s="31"/>
    </row>
    <row r="196" spans="2:6" ht="12.75">
      <c r="B196" s="4"/>
      <c r="C196" s="21"/>
      <c r="D196" s="16"/>
      <c r="E196" s="16"/>
      <c r="F196" s="31"/>
    </row>
    <row r="197" spans="2:6" ht="12.75">
      <c r="B197" s="4"/>
      <c r="C197" s="21"/>
      <c r="D197" s="16"/>
      <c r="E197" s="16"/>
      <c r="F197" s="31"/>
    </row>
    <row r="198" spans="2:6" ht="12.75">
      <c r="B198" s="4"/>
      <c r="C198" s="21"/>
      <c r="D198" s="16"/>
      <c r="E198" s="16"/>
      <c r="F198" s="31"/>
    </row>
    <row r="199" spans="2:6" ht="12.75">
      <c r="B199" s="4"/>
      <c r="C199" s="21"/>
      <c r="D199" s="16"/>
      <c r="E199" s="16"/>
      <c r="F199" s="31"/>
    </row>
    <row r="200" spans="2:6" ht="12.75">
      <c r="B200" s="4"/>
      <c r="C200" s="21"/>
      <c r="D200" s="16"/>
      <c r="E200" s="16"/>
      <c r="F200" s="31"/>
    </row>
    <row r="201" spans="2:6" ht="12.75">
      <c r="B201" s="4"/>
      <c r="C201" s="21"/>
      <c r="D201" s="16"/>
      <c r="E201" s="16"/>
      <c r="F201" s="31"/>
    </row>
    <row r="202" spans="2:6" ht="12.75">
      <c r="B202" s="4"/>
      <c r="C202" s="21"/>
      <c r="D202" s="16"/>
      <c r="E202" s="16"/>
      <c r="F202" s="31"/>
    </row>
    <row r="203" spans="2:6" ht="12.75">
      <c r="B203" s="4"/>
      <c r="C203" s="21"/>
      <c r="D203" s="16"/>
      <c r="E203" s="16"/>
      <c r="F203" s="31"/>
    </row>
    <row r="204" spans="2:6" ht="12.75">
      <c r="B204" s="4"/>
      <c r="C204" s="21"/>
      <c r="D204" s="16"/>
      <c r="E204" s="16"/>
      <c r="F204" s="31"/>
    </row>
    <row r="205" spans="2:6" ht="12.75">
      <c r="B205" s="4"/>
      <c r="C205" s="21"/>
      <c r="D205" s="16"/>
      <c r="E205" s="16"/>
      <c r="F205" s="31"/>
    </row>
    <row r="206" spans="2:6" ht="12.75">
      <c r="B206" s="4"/>
      <c r="C206" s="21"/>
      <c r="D206" s="16"/>
      <c r="E206" s="16"/>
      <c r="F206" s="31"/>
    </row>
    <row r="207" spans="2:6" ht="12.75">
      <c r="B207" s="4"/>
      <c r="C207" s="21"/>
      <c r="D207" s="16"/>
      <c r="E207" s="16"/>
      <c r="F207" s="31"/>
    </row>
    <row r="208" spans="2:6" ht="12.75">
      <c r="B208" s="4"/>
      <c r="C208" s="21"/>
      <c r="D208" s="16"/>
      <c r="E208" s="16"/>
      <c r="F208" s="31"/>
    </row>
    <row r="209" spans="2:6" ht="12.75">
      <c r="B209" s="4"/>
      <c r="C209" s="21"/>
      <c r="D209" s="16"/>
      <c r="E209" s="16"/>
      <c r="F209" s="31"/>
    </row>
    <row r="210" spans="2:6" ht="12.75">
      <c r="B210" s="4"/>
      <c r="C210" s="21"/>
      <c r="D210" s="16"/>
      <c r="E210" s="16"/>
      <c r="F210" s="31"/>
    </row>
    <row r="211" spans="2:6" ht="12.75">
      <c r="B211" s="4"/>
      <c r="C211" s="21"/>
      <c r="D211" s="16"/>
      <c r="E211" s="16"/>
      <c r="F211" s="31"/>
    </row>
    <row r="212" spans="2:6" ht="12.75">
      <c r="B212" s="4"/>
      <c r="C212" s="21"/>
      <c r="D212" s="16"/>
      <c r="E212" s="16"/>
      <c r="F212" s="31"/>
    </row>
    <row r="213" spans="2:6" ht="12.75">
      <c r="B213" s="4"/>
      <c r="C213" s="21"/>
      <c r="D213" s="16"/>
      <c r="E213" s="16"/>
      <c r="F213" s="31"/>
    </row>
    <row r="214" spans="2:6" ht="12.75">
      <c r="B214" s="4"/>
      <c r="C214" s="21"/>
      <c r="D214" s="16"/>
      <c r="E214" s="16"/>
      <c r="F214" s="31"/>
    </row>
    <row r="215" spans="2:6" ht="12.75">
      <c r="B215" s="4"/>
      <c r="C215" s="21"/>
      <c r="D215" s="16"/>
      <c r="E215" s="16"/>
      <c r="F215" s="31"/>
    </row>
    <row r="216" spans="2:6" ht="12.75">
      <c r="B216" s="4"/>
      <c r="C216" s="21"/>
      <c r="D216" s="16"/>
      <c r="E216" s="16"/>
      <c r="F216" s="31"/>
    </row>
    <row r="217" spans="2:6" ht="12.75">
      <c r="B217" s="4"/>
      <c r="C217" s="21"/>
      <c r="D217" s="16"/>
      <c r="E217" s="16"/>
      <c r="F217" s="31"/>
    </row>
    <row r="218" spans="2:6" ht="12.75">
      <c r="B218" s="4"/>
      <c r="C218" s="21"/>
      <c r="D218" s="16"/>
      <c r="E218" s="16"/>
      <c r="F218" s="31"/>
    </row>
    <row r="219" spans="2:6" ht="12.75">
      <c r="B219" s="4"/>
      <c r="C219" s="21"/>
      <c r="D219" s="16"/>
      <c r="E219" s="16"/>
      <c r="F219" s="31"/>
    </row>
    <row r="220" spans="2:6" ht="12.75">
      <c r="B220" s="4"/>
      <c r="C220" s="21"/>
      <c r="D220" s="16"/>
      <c r="E220" s="16"/>
      <c r="F220" s="31"/>
    </row>
    <row r="221" spans="2:6" ht="12.75">
      <c r="B221" s="4"/>
      <c r="C221" s="21"/>
      <c r="D221" s="16"/>
      <c r="E221" s="16"/>
      <c r="F221" s="31"/>
    </row>
    <row r="222" spans="2:6" ht="12.75">
      <c r="B222" s="4"/>
      <c r="C222" s="21"/>
      <c r="D222" s="16"/>
      <c r="E222" s="16"/>
      <c r="F222" s="31"/>
    </row>
    <row r="223" spans="2:6" ht="12.75">
      <c r="B223" s="4"/>
      <c r="C223" s="21"/>
      <c r="D223" s="16"/>
      <c r="E223" s="16"/>
      <c r="F223" s="31"/>
    </row>
    <row r="224" spans="2:6" ht="12.75">
      <c r="B224" s="4"/>
      <c r="C224" s="21"/>
      <c r="D224" s="16"/>
      <c r="E224" s="16"/>
      <c r="F224" s="31"/>
    </row>
    <row r="225" spans="2:6" ht="12.75">
      <c r="B225" s="4"/>
      <c r="C225" s="21"/>
      <c r="D225" s="16"/>
      <c r="E225" s="16"/>
      <c r="F225" s="31"/>
    </row>
    <row r="226" spans="2:6" ht="12.75">
      <c r="B226" s="4"/>
      <c r="C226" s="21"/>
      <c r="D226" s="16"/>
      <c r="E226" s="16"/>
      <c r="F226" s="31"/>
    </row>
    <row r="227" spans="2:6" ht="12.75">
      <c r="B227" s="4"/>
      <c r="C227" s="21"/>
      <c r="D227" s="16"/>
      <c r="E227" s="16"/>
      <c r="F227" s="31"/>
    </row>
    <row r="228" spans="2:6" ht="12.75">
      <c r="B228" s="4"/>
      <c r="C228" s="21"/>
      <c r="D228" s="16"/>
      <c r="E228" s="16"/>
      <c r="F228" s="31"/>
    </row>
    <row r="229" spans="2:6" ht="12.75">
      <c r="B229" s="4"/>
      <c r="C229" s="21"/>
      <c r="D229" s="16"/>
      <c r="E229" s="16"/>
      <c r="F229" s="31"/>
    </row>
    <row r="230" spans="2:6" ht="12.75">
      <c r="B230" s="4"/>
      <c r="C230" s="21"/>
      <c r="D230" s="16"/>
      <c r="E230" s="16"/>
      <c r="F230" s="31"/>
    </row>
    <row r="231" spans="2:6" ht="12.75">
      <c r="B231" s="4"/>
      <c r="C231" s="21"/>
      <c r="D231" s="16"/>
      <c r="E231" s="16"/>
      <c r="F231" s="31"/>
    </row>
    <row r="232" spans="2:6" ht="12.75">
      <c r="B232" s="4"/>
      <c r="C232" s="21"/>
      <c r="D232" s="16"/>
      <c r="E232" s="16"/>
      <c r="F232" s="31"/>
    </row>
    <row r="233" spans="2:6" ht="12.75">
      <c r="B233" s="4"/>
      <c r="C233" s="21"/>
      <c r="D233" s="16"/>
      <c r="E233" s="16"/>
      <c r="F233" s="31"/>
    </row>
    <row r="234" spans="2:6" ht="12.75">
      <c r="B234" s="4"/>
      <c r="C234" s="21"/>
      <c r="D234" s="16"/>
      <c r="E234" s="16"/>
      <c r="F234" s="31"/>
    </row>
    <row r="235" spans="2:6" ht="12.75">
      <c r="B235" s="4"/>
      <c r="C235" s="21"/>
      <c r="D235" s="16"/>
      <c r="E235" s="16"/>
      <c r="F235" s="31"/>
    </row>
    <row r="236" spans="2:6" ht="12.75">
      <c r="B236" s="4"/>
      <c r="C236" s="21"/>
      <c r="D236" s="16"/>
      <c r="E236" s="16"/>
      <c r="F236" s="31"/>
    </row>
    <row r="237" spans="2:6" ht="12.75">
      <c r="B237" s="4"/>
      <c r="C237" s="21"/>
      <c r="D237" s="16"/>
      <c r="E237" s="16"/>
      <c r="F237" s="31"/>
    </row>
    <row r="238" spans="2:6" ht="12.75">
      <c r="B238" s="4"/>
      <c r="C238" s="21"/>
      <c r="D238" s="16"/>
      <c r="E238" s="16"/>
      <c r="F238" s="31"/>
    </row>
    <row r="239" spans="2:6" ht="12.75">
      <c r="B239" s="4"/>
      <c r="C239" s="21"/>
      <c r="D239" s="16"/>
      <c r="E239" s="16"/>
      <c r="F239" s="31"/>
    </row>
    <row r="240" spans="2:6" ht="12.75">
      <c r="B240" s="4"/>
      <c r="C240" s="21"/>
      <c r="D240" s="16"/>
      <c r="E240" s="16"/>
      <c r="F240" s="31"/>
    </row>
    <row r="241" spans="2:6" ht="12.75">
      <c r="B241" s="4"/>
      <c r="C241" s="21"/>
      <c r="D241" s="16"/>
      <c r="E241" s="16"/>
      <c r="F241" s="31"/>
    </row>
    <row r="242" spans="2:6" ht="12.75">
      <c r="B242" s="4"/>
      <c r="C242" s="21"/>
      <c r="D242" s="16"/>
      <c r="E242" s="16"/>
      <c r="F242" s="31"/>
    </row>
    <row r="243" spans="2:6" ht="12.75">
      <c r="B243" s="4"/>
      <c r="C243" s="21"/>
      <c r="D243" s="16"/>
      <c r="E243" s="16"/>
      <c r="F243" s="31"/>
    </row>
    <row r="244" spans="2:6" ht="12.75">
      <c r="B244" s="4"/>
      <c r="C244" s="21"/>
      <c r="D244" s="16"/>
      <c r="E244" s="16"/>
      <c r="F244" s="31"/>
    </row>
    <row r="245" spans="2:6" ht="12.75">
      <c r="B245" s="4"/>
      <c r="C245" s="21"/>
      <c r="D245" s="16"/>
      <c r="E245" s="16"/>
      <c r="F245" s="31"/>
    </row>
    <row r="246" spans="2:6" ht="12.75">
      <c r="B246" s="4"/>
      <c r="C246" s="21"/>
      <c r="D246" s="16"/>
      <c r="E246" s="16"/>
      <c r="F246" s="31"/>
    </row>
    <row r="247" spans="2:6" ht="12.75">
      <c r="B247" s="4"/>
      <c r="C247" s="21"/>
      <c r="D247" s="16"/>
      <c r="E247" s="16"/>
      <c r="F247" s="31"/>
    </row>
    <row r="248" spans="2:6" ht="12.75">
      <c r="B248" s="4"/>
      <c r="C248" s="21"/>
      <c r="D248" s="16"/>
      <c r="E248" s="16"/>
      <c r="F248" s="31"/>
    </row>
    <row r="249" spans="2:6" ht="12.75">
      <c r="B249" s="4"/>
      <c r="C249" s="21"/>
      <c r="D249" s="16"/>
      <c r="E249" s="16"/>
      <c r="F249" s="31"/>
    </row>
    <row r="250" spans="2:6" ht="12.75">
      <c r="B250" s="4"/>
      <c r="C250" s="21"/>
      <c r="D250" s="16"/>
      <c r="E250" s="16"/>
      <c r="F250" s="31"/>
    </row>
    <row r="251" spans="2:6" ht="12.75">
      <c r="B251" s="4"/>
      <c r="C251" s="21"/>
      <c r="D251" s="16"/>
      <c r="E251" s="16"/>
      <c r="F251" s="31"/>
    </row>
    <row r="252" spans="2:6" ht="12.75">
      <c r="B252" s="4"/>
      <c r="C252" s="21"/>
      <c r="D252" s="16"/>
      <c r="E252" s="16"/>
      <c r="F252" s="31"/>
    </row>
    <row r="253" spans="2:6" ht="12.75">
      <c r="B253" s="4"/>
      <c r="C253" s="21"/>
      <c r="D253" s="16"/>
      <c r="E253" s="16"/>
      <c r="F253" s="31"/>
    </row>
    <row r="254" spans="2:6" ht="12.75">
      <c r="B254" s="4"/>
      <c r="C254" s="21"/>
      <c r="D254" s="16"/>
      <c r="E254" s="16"/>
      <c r="F254" s="31"/>
    </row>
    <row r="255" spans="2:6" ht="12.75">
      <c r="B255" s="4"/>
      <c r="C255" s="21"/>
      <c r="D255" s="16"/>
      <c r="E255" s="16"/>
      <c r="F255" s="31"/>
    </row>
    <row r="256" spans="2:6" ht="12.75">
      <c r="B256" s="4"/>
      <c r="C256" s="21"/>
      <c r="D256" s="16"/>
      <c r="E256" s="16"/>
      <c r="F256" s="31"/>
    </row>
    <row r="257" spans="2:6" ht="12.75">
      <c r="B257" s="4"/>
      <c r="C257" s="21"/>
      <c r="D257" s="16"/>
      <c r="E257" s="16"/>
      <c r="F257" s="31"/>
    </row>
    <row r="258" spans="2:6" ht="12.75">
      <c r="B258" s="4"/>
      <c r="C258" s="21"/>
      <c r="D258" s="16"/>
      <c r="E258" s="16"/>
      <c r="F258" s="31"/>
    </row>
    <row r="259" spans="2:6" ht="12.75">
      <c r="B259" s="4"/>
      <c r="C259" s="21"/>
      <c r="D259" s="16"/>
      <c r="E259" s="16"/>
      <c r="F259" s="31"/>
    </row>
    <row r="260" spans="2:6" ht="12.75">
      <c r="B260" s="4"/>
      <c r="C260" s="21"/>
      <c r="D260" s="16"/>
      <c r="E260" s="16"/>
      <c r="F260" s="31"/>
    </row>
    <row r="261" spans="2:6" ht="12.75">
      <c r="B261" s="4"/>
      <c r="C261" s="21"/>
      <c r="D261" s="16"/>
      <c r="E261" s="16"/>
      <c r="F261" s="31"/>
    </row>
    <row r="262" spans="2:6" ht="12.75">
      <c r="B262" s="4"/>
      <c r="C262" s="21"/>
      <c r="D262" s="16"/>
      <c r="E262" s="16"/>
      <c r="F262" s="31"/>
    </row>
    <row r="263" spans="2:6" ht="12.75">
      <c r="B263" s="4"/>
      <c r="C263" s="21"/>
      <c r="D263" s="16"/>
      <c r="E263" s="16"/>
      <c r="F263" s="31"/>
    </row>
    <row r="264" spans="2:6" ht="12.75">
      <c r="B264" s="4"/>
      <c r="C264" s="21"/>
      <c r="D264" s="16"/>
      <c r="E264" s="16"/>
      <c r="F264" s="31"/>
    </row>
    <row r="265" spans="2:6" ht="12.75">
      <c r="B265" s="4"/>
      <c r="C265" s="21"/>
      <c r="D265" s="16"/>
      <c r="E265" s="16"/>
      <c r="F265" s="31"/>
    </row>
    <row r="266" spans="2:6" ht="12.75">
      <c r="B266" s="4"/>
      <c r="C266" s="21"/>
      <c r="D266" s="16"/>
      <c r="E266" s="16"/>
      <c r="F266" s="31"/>
    </row>
    <row r="267" spans="2:6" ht="12.75">
      <c r="B267" s="4"/>
      <c r="C267" s="21"/>
      <c r="D267" s="16"/>
      <c r="E267" s="16"/>
      <c r="F267" s="31"/>
    </row>
    <row r="268" spans="2:6" ht="12.75">
      <c r="B268" s="4"/>
      <c r="C268" s="21"/>
      <c r="D268" s="16"/>
      <c r="E268" s="16"/>
      <c r="F268" s="31"/>
    </row>
    <row r="269" spans="2:6" ht="12.75">
      <c r="B269" s="4"/>
      <c r="C269" s="21"/>
      <c r="D269" s="16"/>
      <c r="E269" s="16"/>
      <c r="F269" s="31"/>
    </row>
    <row r="270" spans="2:6" ht="12.75">
      <c r="B270" s="4"/>
      <c r="C270" s="21"/>
      <c r="D270" s="16"/>
      <c r="E270" s="16"/>
      <c r="F270" s="31"/>
    </row>
    <row r="271" spans="2:6" ht="12.75">
      <c r="B271" s="4"/>
      <c r="C271" s="21"/>
      <c r="D271" s="16"/>
      <c r="E271" s="16"/>
      <c r="F271" s="31"/>
    </row>
    <row r="272" spans="2:6" ht="12.75">
      <c r="B272" s="4"/>
      <c r="C272" s="21"/>
      <c r="D272" s="16"/>
      <c r="E272" s="16"/>
      <c r="F272" s="31"/>
    </row>
    <row r="273" spans="2:6" ht="12.75">
      <c r="B273" s="4"/>
      <c r="C273" s="21"/>
      <c r="D273" s="16"/>
      <c r="E273" s="16"/>
      <c r="F273" s="31"/>
    </row>
    <row r="274" spans="2:6" ht="12.75">
      <c r="B274" s="4"/>
      <c r="C274" s="21"/>
      <c r="D274" s="16"/>
      <c r="E274" s="16"/>
      <c r="F274" s="31"/>
    </row>
    <row r="275" spans="2:6" ht="12.75">
      <c r="B275" s="4"/>
      <c r="C275" s="21"/>
      <c r="D275" s="16"/>
      <c r="E275" s="16"/>
      <c r="F275" s="31"/>
    </row>
    <row r="276" spans="2:6" ht="12.75">
      <c r="B276" s="4"/>
      <c r="C276" s="21"/>
      <c r="D276" s="16"/>
      <c r="E276" s="16"/>
      <c r="F276" s="31"/>
    </row>
    <row r="277" spans="2:6" ht="12.75">
      <c r="B277" s="4"/>
      <c r="C277" s="21"/>
      <c r="D277" s="16"/>
      <c r="E277" s="16"/>
      <c r="F277" s="31"/>
    </row>
    <row r="278" spans="2:6" ht="12.75">
      <c r="B278" s="4"/>
      <c r="C278" s="21"/>
      <c r="D278" s="16"/>
      <c r="E278" s="16"/>
      <c r="F278" s="31"/>
    </row>
    <row r="279" spans="2:6" ht="12.75">
      <c r="B279" s="4"/>
      <c r="C279" s="21"/>
      <c r="D279" s="16"/>
      <c r="E279" s="16"/>
      <c r="F279" s="31"/>
    </row>
    <row r="280" spans="2:6" ht="12.75">
      <c r="B280" s="4"/>
      <c r="C280" s="21"/>
      <c r="D280" s="16"/>
      <c r="E280" s="16"/>
      <c r="F280" s="31"/>
    </row>
    <row r="281" spans="2:6" ht="12.75">
      <c r="B281" s="4"/>
      <c r="C281" s="21"/>
      <c r="D281" s="16"/>
      <c r="E281" s="16"/>
      <c r="F281" s="31"/>
    </row>
    <row r="282" spans="2:6" ht="12.75">
      <c r="B282" s="4"/>
      <c r="C282" s="21"/>
      <c r="D282" s="16"/>
      <c r="E282" s="16"/>
      <c r="F282" s="31"/>
    </row>
    <row r="283" spans="2:6" ht="12.75">
      <c r="B283" s="4"/>
      <c r="C283" s="21"/>
      <c r="D283" s="16"/>
      <c r="E283" s="16"/>
      <c r="F283" s="31"/>
    </row>
    <row r="284" spans="2:6" ht="12.75">
      <c r="B284" s="4"/>
      <c r="C284" s="21"/>
      <c r="D284" s="16"/>
      <c r="E284" s="16"/>
      <c r="F284" s="31"/>
    </row>
    <row r="285" spans="2:6" ht="12.75">
      <c r="B285" s="4"/>
      <c r="C285" s="21"/>
      <c r="D285" s="16"/>
      <c r="E285" s="16"/>
      <c r="F285" s="31"/>
    </row>
    <row r="286" spans="2:6" ht="12.75">
      <c r="B286" s="4"/>
      <c r="C286" s="21"/>
      <c r="D286" s="16"/>
      <c r="E286" s="16"/>
      <c r="F286" s="31"/>
    </row>
    <row r="287" spans="2:6" ht="12.75">
      <c r="B287" s="4"/>
      <c r="C287" s="21"/>
      <c r="D287" s="16"/>
      <c r="E287" s="16"/>
      <c r="F287" s="31"/>
    </row>
    <row r="288" spans="2:6" ht="12.75">
      <c r="B288" s="4"/>
      <c r="C288" s="21"/>
      <c r="D288" s="16"/>
      <c r="E288" s="16"/>
      <c r="F288" s="31"/>
    </row>
    <row r="289" spans="2:6" ht="12.75">
      <c r="B289" s="4"/>
      <c r="C289" s="21"/>
      <c r="D289" s="16"/>
      <c r="E289" s="16"/>
      <c r="F289" s="31"/>
    </row>
    <row r="290" spans="2:6" ht="12.75">
      <c r="B290" s="4"/>
      <c r="C290" s="21"/>
      <c r="D290" s="16"/>
      <c r="E290" s="16"/>
      <c r="F290" s="31"/>
    </row>
    <row r="291" spans="2:6" ht="12.75">
      <c r="B291" s="4"/>
      <c r="C291" s="21"/>
      <c r="D291" s="16"/>
      <c r="E291" s="16"/>
      <c r="F291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Rechtsbijstand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131995</dc:creator>
  <cp:keywords/>
  <dc:description/>
  <cp:lastModifiedBy>Jeroen van Hoeijen</cp:lastModifiedBy>
  <dcterms:created xsi:type="dcterms:W3CDTF">2008-09-03T10:45:11Z</dcterms:created>
  <dcterms:modified xsi:type="dcterms:W3CDTF">2019-09-10T14:47:01Z</dcterms:modified>
  <cp:category/>
  <cp:version/>
  <cp:contentType/>
  <cp:contentStatus/>
</cp:coreProperties>
</file>