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61" i="1" l="1"/>
  <c r="AF61" i="1" s="1"/>
  <c r="AD61" i="1"/>
  <c r="AC61" i="1"/>
  <c r="AE60" i="1"/>
  <c r="AF60" i="1" s="1"/>
  <c r="AD60" i="1"/>
  <c r="AC60" i="1"/>
  <c r="AE59" i="1"/>
  <c r="AF59" i="1" s="1"/>
  <c r="AD59" i="1"/>
  <c r="AC59" i="1"/>
  <c r="AF58" i="1"/>
  <c r="AE58" i="1"/>
  <c r="AD58" i="1"/>
  <c r="AC58" i="1"/>
  <c r="AE57" i="1"/>
  <c r="AF57" i="1" s="1"/>
  <c r="AD57" i="1"/>
  <c r="AC57" i="1"/>
  <c r="AE56" i="1"/>
  <c r="AF56" i="1" s="1"/>
  <c r="AC56" i="1"/>
  <c r="AD56" i="1" s="1"/>
  <c r="AE55" i="1"/>
  <c r="AF55" i="1" s="1"/>
  <c r="AC55" i="1"/>
  <c r="AD55" i="1" s="1"/>
  <c r="AE54" i="1"/>
  <c r="AF54" i="1" s="1"/>
  <c r="AC54" i="1"/>
  <c r="AD54" i="1" s="1"/>
  <c r="AE53" i="1"/>
  <c r="AF53" i="1" s="1"/>
  <c r="AD53" i="1"/>
  <c r="AC53" i="1"/>
  <c r="AE52" i="1"/>
  <c r="AF52" i="1" s="1"/>
  <c r="AD52" i="1"/>
  <c r="AC52" i="1"/>
  <c r="AE51" i="1"/>
  <c r="AF51" i="1" s="1"/>
  <c r="AC51" i="1"/>
  <c r="AD51" i="1" s="1"/>
  <c r="AF50" i="1"/>
  <c r="AE50" i="1"/>
  <c r="AD50" i="1"/>
  <c r="AC50" i="1"/>
  <c r="AE49" i="1"/>
  <c r="AF49" i="1" s="1"/>
  <c r="AC49" i="1"/>
  <c r="AD49" i="1" s="1"/>
  <c r="AE48" i="1"/>
  <c r="AC48" i="1"/>
  <c r="AF48" i="1" s="1"/>
  <c r="AE47" i="1"/>
  <c r="AF47" i="1" s="1"/>
  <c r="AC47" i="1"/>
  <c r="AD47" i="1" s="1"/>
  <c r="AE46" i="1"/>
  <c r="AF46" i="1" s="1"/>
  <c r="AC46" i="1"/>
  <c r="AD46" i="1" s="1"/>
  <c r="AE45" i="1"/>
  <c r="AF45" i="1" s="1"/>
  <c r="AD45" i="1"/>
  <c r="AC45" i="1"/>
  <c r="AE44" i="1"/>
  <c r="AF44" i="1" s="1"/>
  <c r="AD44" i="1"/>
  <c r="AC44" i="1"/>
  <c r="AE43" i="1"/>
  <c r="AF43" i="1" s="1"/>
  <c r="AC43" i="1"/>
  <c r="AD43" i="1" s="1"/>
  <c r="AF42" i="1"/>
  <c r="AE42" i="1"/>
  <c r="AD42" i="1"/>
  <c r="AC42" i="1"/>
  <c r="AE41" i="1"/>
  <c r="AF41" i="1" s="1"/>
  <c r="AD41" i="1"/>
  <c r="AC41" i="1"/>
  <c r="AE40" i="1"/>
  <c r="AD40" i="1"/>
  <c r="AC40" i="1"/>
  <c r="AF40" i="1" s="1"/>
  <c r="AE39" i="1"/>
  <c r="AF39" i="1" s="1"/>
  <c r="AC39" i="1"/>
  <c r="AD39" i="1" s="1"/>
  <c r="AE38" i="1"/>
  <c r="AF38" i="1" s="1"/>
  <c r="AC38" i="1"/>
  <c r="AD38" i="1" s="1"/>
  <c r="AE37" i="1"/>
  <c r="AF37" i="1" s="1"/>
  <c r="AD37" i="1"/>
  <c r="AC37" i="1"/>
  <c r="AE36" i="1"/>
  <c r="AF36" i="1" s="1"/>
  <c r="AD36" i="1"/>
  <c r="AC36" i="1"/>
  <c r="AE35" i="1"/>
  <c r="AF35" i="1" s="1"/>
  <c r="AC35" i="1"/>
  <c r="AD35" i="1" s="1"/>
  <c r="AF34" i="1"/>
  <c r="AE34" i="1"/>
  <c r="AD34" i="1"/>
  <c r="AC34" i="1"/>
  <c r="AE33" i="1"/>
  <c r="AF33" i="1" s="1"/>
  <c r="AC33" i="1"/>
  <c r="AD33" i="1" s="1"/>
  <c r="AE32" i="1"/>
  <c r="AC32" i="1"/>
  <c r="AF32" i="1" s="1"/>
  <c r="AE31" i="1"/>
  <c r="AF31" i="1" s="1"/>
  <c r="AC31" i="1"/>
  <c r="AD31" i="1" s="1"/>
  <c r="AE30" i="1"/>
  <c r="AF30" i="1" s="1"/>
  <c r="AD30" i="1"/>
  <c r="AC30" i="1"/>
  <c r="AE29" i="1"/>
  <c r="AF29" i="1" s="1"/>
  <c r="AD29" i="1"/>
  <c r="AC29" i="1"/>
  <c r="AE28" i="1"/>
  <c r="AF28" i="1" s="1"/>
  <c r="AD28" i="1"/>
  <c r="AC28" i="1"/>
  <c r="AE27" i="1"/>
  <c r="AF27" i="1" s="1"/>
  <c r="AD27" i="1"/>
  <c r="AC27" i="1"/>
  <c r="AF26" i="1"/>
  <c r="AE26" i="1"/>
  <c r="AD26" i="1"/>
  <c r="AC26" i="1"/>
  <c r="AE25" i="1"/>
  <c r="AF25" i="1" s="1"/>
  <c r="AC25" i="1"/>
  <c r="AD25" i="1" s="1"/>
  <c r="AE24" i="1"/>
  <c r="AC24" i="1"/>
  <c r="AF24" i="1" s="1"/>
  <c r="AE23" i="1"/>
  <c r="AF23" i="1" s="1"/>
  <c r="AC23" i="1"/>
  <c r="AD23" i="1" s="1"/>
  <c r="AE22" i="1"/>
  <c r="AF22" i="1" s="1"/>
  <c r="AC22" i="1"/>
  <c r="AD22" i="1" s="1"/>
  <c r="AE21" i="1"/>
  <c r="AF21" i="1" s="1"/>
  <c r="AD21" i="1"/>
  <c r="AC21" i="1"/>
  <c r="AE20" i="1"/>
  <c r="AF20" i="1" s="1"/>
  <c r="AD20" i="1"/>
  <c r="AC20" i="1"/>
  <c r="AE19" i="1"/>
  <c r="AF19" i="1" s="1"/>
  <c r="AD19" i="1"/>
  <c r="AC19" i="1"/>
  <c r="AF18" i="1"/>
  <c r="AE18" i="1"/>
  <c r="AD18" i="1"/>
  <c r="AC18" i="1"/>
  <c r="AE17" i="1"/>
  <c r="AF17" i="1" s="1"/>
  <c r="AC17" i="1"/>
  <c r="AD17" i="1" s="1"/>
  <c r="AE16" i="1"/>
  <c r="AC16" i="1"/>
  <c r="AF16" i="1" s="1"/>
  <c r="AE15" i="1"/>
  <c r="AF15" i="1" s="1"/>
  <c r="AC15" i="1"/>
  <c r="AD15" i="1" s="1"/>
  <c r="AE14" i="1"/>
  <c r="AF14" i="1" s="1"/>
  <c r="AC14" i="1"/>
  <c r="AD14" i="1" s="1"/>
  <c r="AE13" i="1"/>
  <c r="AF13" i="1" s="1"/>
  <c r="AD13" i="1"/>
  <c r="AC13" i="1"/>
  <c r="AE12" i="1"/>
  <c r="AF12" i="1" s="1"/>
  <c r="AD12" i="1"/>
  <c r="AC12" i="1"/>
  <c r="AE11" i="1"/>
  <c r="AF11" i="1" s="1"/>
  <c r="AC11" i="1"/>
  <c r="AD11" i="1" s="1"/>
  <c r="AF10" i="1"/>
  <c r="AE10" i="1"/>
  <c r="AD10" i="1"/>
  <c r="AC10" i="1"/>
  <c r="AE9" i="1"/>
  <c r="AF9" i="1" s="1"/>
  <c r="AC9" i="1"/>
  <c r="AD9" i="1" s="1"/>
  <c r="AE8" i="1"/>
  <c r="AC8" i="1"/>
  <c r="AF8" i="1" s="1"/>
  <c r="AE7" i="1"/>
  <c r="AF7" i="1" s="1"/>
  <c r="AC7" i="1"/>
  <c r="AD7" i="1" s="1"/>
  <c r="AE6" i="1"/>
  <c r="AF6" i="1" s="1"/>
  <c r="AC6" i="1"/>
  <c r="AD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E5" i="1"/>
  <c r="AF5" i="1" s="1"/>
  <c r="AD5" i="1"/>
  <c r="AC5" i="1"/>
  <c r="AE4" i="1"/>
  <c r="AF4" i="1" s="1"/>
  <c r="AD4" i="1"/>
  <c r="AC4" i="1"/>
  <c r="AE3" i="1"/>
  <c r="AC3" i="1"/>
  <c r="AF3" i="1" s="1"/>
  <c r="A3" i="1"/>
  <c r="A4" i="1" s="1"/>
  <c r="AE2" i="1"/>
  <c r="AF2" i="1" s="1"/>
  <c r="AC2" i="1"/>
  <c r="AD2" i="1" s="1"/>
  <c r="AD3" i="1" l="1"/>
  <c r="AD8" i="1"/>
  <c r="AD16" i="1"/>
  <c r="AD24" i="1"/>
  <c r="AD32" i="1"/>
  <c r="AD48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<sst xmlns="http://schemas.openxmlformats.org/spreadsheetml/2006/main" count="113" uniqueCount="68">
  <si>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</si>
  <si>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</si>
  <si>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</si>
  <si>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</si>
  <si>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</si>
  <si>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</si>
  <si>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</si>
  <si>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</si>
  <si>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</si>
  <si>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</si>
  <si>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</si>
  <si>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</si>
  <si>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</si>
  <si>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Leo Kamphuis</t>
  </si>
  <si>
    <t>Tom Wolters</t>
  </si>
  <si>
    <t>Geeralt van den Ham</t>
  </si>
  <si>
    <t>Wouter de Jonge</t>
  </si>
  <si>
    <t>Serge van der Putten</t>
  </si>
  <si>
    <t>Pierre Deen</t>
  </si>
  <si>
    <t>Edwin Commandeur</t>
  </si>
  <si>
    <t>Alexander Evers</t>
  </si>
  <si>
    <t>Julian Vergouw</t>
  </si>
  <si>
    <t>Leden</t>
  </si>
  <si>
    <t>Bas Koster</t>
  </si>
  <si>
    <t>Paul Andriessen</t>
  </si>
  <si>
    <t>Auke Broex</t>
  </si>
  <si>
    <t>Jelle Boonstra</t>
  </si>
  <si>
    <t>Tobias Elshof</t>
  </si>
  <si>
    <t>Brendan Bank</t>
  </si>
  <si>
    <t>Jan Willem van den Braber</t>
  </si>
  <si>
    <t>Justin de Hart</t>
  </si>
  <si>
    <t>Stephan Wesseling</t>
  </si>
  <si>
    <t>Tobias Kool</t>
  </si>
  <si>
    <t>Mees van Duren</t>
  </si>
  <si>
    <t>Erich Lima</t>
  </si>
  <si>
    <t>Sander Boerkamp</t>
  </si>
  <si>
    <t>Jorrit Wynia</t>
  </si>
  <si>
    <t>Viego Tijssen</t>
  </si>
  <si>
    <t>Matthijs Smit</t>
  </si>
  <si>
    <t>Rob van Brakel</t>
  </si>
  <si>
    <t>Max van de Water</t>
  </si>
  <si>
    <t>Amber Kraak</t>
  </si>
  <si>
    <t>Anne-Marie Schonk</t>
  </si>
  <si>
    <t>Marc Altyzer</t>
  </si>
  <si>
    <t>Marike Veldhuis</t>
  </si>
  <si>
    <t>Michiel Winthagen</t>
  </si>
  <si>
    <t>Peter Vermeulen</t>
  </si>
  <si>
    <t>Romke van der Weerdt</t>
  </si>
  <si>
    <t>Sander Baars</t>
  </si>
  <si>
    <t>Taco Keijzer</t>
  </si>
  <si>
    <t>Tessa Sandberg</t>
  </si>
  <si>
    <t>Djai Denneboom</t>
  </si>
  <si>
    <t>Nathan Frenkel</t>
  </si>
  <si>
    <t>Paul Boon</t>
  </si>
  <si>
    <t>Tim Schreurs</t>
  </si>
  <si>
    <t>Caspar Hermans</t>
  </si>
  <si>
    <t>Coen Emmer</t>
  </si>
  <si>
    <t>Jan van Herwijnen</t>
  </si>
  <si>
    <t>Stan Nelissen</t>
  </si>
  <si>
    <t>Teun Mouris</t>
  </si>
  <si>
    <t>Raul Woudstra</t>
  </si>
  <si>
    <t>Eva Buurman</t>
  </si>
  <si>
    <t>Michael Breedt</t>
  </si>
  <si>
    <t>Stephan Scherpenisse</t>
  </si>
  <si>
    <t>Sibren Uffink</t>
  </si>
  <si>
    <t>Lars Groot</t>
  </si>
  <si>
    <t>Jesse Martens</t>
  </si>
  <si>
    <t>Ewout Hartemink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</si>
</sst>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textRotation="90"/>
    </xf>
    <xf numFmtId="164" fontId="2" fillId="0" borderId="10" xfId="0" applyNumberFormat="1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textRotation="90"/>
    </xf>
    <xf numFmtId="165" fontId="2" fillId="0" borderId="12" xfId="0" applyNumberFormat="1" applyFont="1" applyBorder="1" applyAlignment="1">
      <alignment textRotation="90"/>
    </xf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0" fillId="0" borderId="4" xfId="0" applyBorder="1"/>
    <xf numFmtId="0" fontId="2" fillId="0" borderId="2" xfId="0" applyFont="1" applyBorder="1"/>
    <xf numFmtId="0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/>
    <xf numFmtId="0" fontId="2" fillId="0" borderId="4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2" xfId="0" applyNumberFormat="1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H15" sqref="H15"/>
    </sheetView>
  </sheetViews>
  <sheetFormatPr defaultColWidth="8.86328125" defaultRowHeight="11.65" x14ac:dyDescent="0.35"/>
  <cols>
    <col min="1" max="1" width="2.86328125" style="1" customWidth="1"/>
    <col min="2" max="2" width="15.73046875" style="1" customWidth="1"/>
    <col min="3" max="3" width="1.5312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.53125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36" t="s">
        <v>0</v>
      </c>
      <c r="B1" s="37" t="s">
        <v>1</v>
      </c>
      <c r="C1" s="37" t="s">
        <v>2</v>
      </c>
      <c r="D1" s="37">
        <v>43921</v>
      </c>
      <c r="E1" s="37">
        <f>D1 + 7</f>
        <v>43928</v>
      </c>
      <c r="F1" s="37">
        <f t="shared" ref="F1:AB1" si="0">E1+7</f>
        <v>43935</v>
      </c>
      <c r="G1" s="37">
        <f t="shared" si="0"/>
        <v>43942</v>
      </c>
      <c r="H1" s="37">
        <f t="shared" si="0"/>
        <v>43949</v>
      </c>
      <c r="I1" s="37">
        <f t="shared" si="0"/>
        <v>43956</v>
      </c>
      <c r="J1" s="37">
        <f t="shared" si="0"/>
        <v>43963</v>
      </c>
      <c r="K1" s="37">
        <f t="shared" si="0"/>
        <v>43970</v>
      </c>
      <c r="L1" s="37">
        <f t="shared" si="0"/>
        <v>43977</v>
      </c>
      <c r="M1" s="37">
        <f t="shared" si="0"/>
        <v>43984</v>
      </c>
      <c r="N1" s="37">
        <f t="shared" si="0"/>
        <v>43991</v>
      </c>
      <c r="O1" s="37">
        <f t="shared" si="0"/>
        <v>43998</v>
      </c>
      <c r="P1" s="37">
        <f t="shared" si="0"/>
        <v>44005</v>
      </c>
      <c r="Q1" s="37">
        <f t="shared" si="0"/>
        <v>44012</v>
      </c>
      <c r="R1" s="37">
        <f t="shared" si="0"/>
        <v>44019</v>
      </c>
      <c r="S1" s="37">
        <f t="shared" si="0"/>
        <v>44026</v>
      </c>
      <c r="T1" s="37">
        <f t="shared" si="0"/>
        <v>44033</v>
      </c>
      <c r="U1" s="37">
        <f t="shared" si="0"/>
        <v>44040</v>
      </c>
      <c r="V1" s="37">
        <f t="shared" si="0"/>
        <v>44047</v>
      </c>
      <c r="W1" s="37">
        <f t="shared" si="0"/>
        <v>44054</v>
      </c>
      <c r="X1" s="37">
        <f t="shared" si="0"/>
        <v>44061</v>
      </c>
      <c r="Y1" s="37">
        <f t="shared" si="0"/>
        <v>44068</v>
      </c>
      <c r="Z1" s="37">
        <f t="shared" si="0"/>
        <v>44075</v>
      </c>
      <c r="AA1" s="37">
        <f t="shared" si="0"/>
        <v>44082</v>
      </c>
      <c r="AB1" s="37">
        <f t="shared" si="0"/>
        <v>44089</v>
      </c>
      <c r="AC1" s="38" t="s">
        <v>3</v>
      </c>
      <c r="AD1" s="38" t="s">
        <v>22</v>
      </c>
      <c r="AE1" s="39" t="s">
        <v>4</v>
      </c>
      <c r="AF1" s="40" t="s">
        <v>5</v>
      </c>
    </row>
    <row r="2" spans="1:32" ht="13.5" thickTop="1" x14ac:dyDescent="0.4">
      <c r="A2" s="11">
        <v>1</v>
      </c>
      <c r="B2" s="30" t="s">
        <v>23</v>
      </c>
      <c r="C2" s="25" t="s">
        <v>7</v>
      </c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>
        <v>9</v>
      </c>
      <c r="T2" s="27">
        <v>9</v>
      </c>
      <c r="U2" s="27">
        <v>10</v>
      </c>
      <c r="V2" s="27">
        <v>4</v>
      </c>
      <c r="W2" s="27">
        <v>15</v>
      </c>
      <c r="X2" s="27">
        <v>12</v>
      </c>
      <c r="Y2" s="27">
        <v>9</v>
      </c>
      <c r="Z2" s="27">
        <v>10</v>
      </c>
      <c r="AA2" s="27"/>
      <c r="AB2" s="27"/>
      <c r="AC2" s="3">
        <f>SUM(D2:AB2)</f>
        <v>78</v>
      </c>
      <c r="AD2" s="2">
        <f>IF(ISBLANK(C2),"",AC2)</f>
        <v>78</v>
      </c>
      <c r="AE2" s="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8</v>
      </c>
      <c r="AF2" s="29">
        <f>IF(AE2&gt;0,AC2/AE2,0)</f>
        <v>9.75</v>
      </c>
    </row>
    <row r="3" spans="1:32" ht="13.15" x14ac:dyDescent="0.4">
      <c r="A3" s="11">
        <f>A2+1</f>
        <v>2</v>
      </c>
      <c r="B3" s="44" t="s">
        <v>20</v>
      </c>
      <c r="C3" s="25" t="s">
        <v>7</v>
      </c>
      <c r="D3" s="26"/>
      <c r="E3" s="27"/>
      <c r="F3" s="27"/>
      <c r="G3" s="27"/>
      <c r="H3" s="27"/>
      <c r="I3" s="27"/>
      <c r="J3" s="28"/>
      <c r="K3" s="27"/>
      <c r="L3" s="28"/>
      <c r="M3" s="27"/>
      <c r="N3" s="27"/>
      <c r="O3" s="27"/>
      <c r="P3" s="27"/>
      <c r="Q3" s="27"/>
      <c r="R3" s="27">
        <v>15</v>
      </c>
      <c r="S3" s="27">
        <v>10</v>
      </c>
      <c r="T3" s="27">
        <v>2</v>
      </c>
      <c r="U3" s="27">
        <v>3</v>
      </c>
      <c r="V3" s="28"/>
      <c r="W3" s="27">
        <v>10</v>
      </c>
      <c r="X3" s="27">
        <v>10</v>
      </c>
      <c r="Y3" s="28"/>
      <c r="Z3" s="28">
        <v>12</v>
      </c>
      <c r="AA3" s="28"/>
      <c r="AB3" s="27"/>
      <c r="AC3" s="3">
        <f>SUM(D3:AB3)</f>
        <v>62</v>
      </c>
      <c r="AD3" s="2">
        <f>IF(ISBLANK(C3),"",AC3)</f>
        <v>62</v>
      </c>
      <c r="AE3" s="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7</v>
      </c>
      <c r="AF3" s="29">
        <f>IF(AE3&gt;0,AC3/AE3,0)</f>
        <v>8.8571428571428577</v>
      </c>
    </row>
    <row r="4" spans="1:32" ht="13.15" x14ac:dyDescent="0.4">
      <c r="A4" s="11">
        <f>A3+1</f>
        <v>3</v>
      </c>
      <c r="B4" s="30" t="s">
        <v>6</v>
      </c>
      <c r="C4" s="25"/>
      <c r="D4" s="26"/>
      <c r="E4" s="27"/>
      <c r="F4" s="27"/>
      <c r="G4" s="27"/>
      <c r="H4" s="27"/>
      <c r="I4" s="27"/>
      <c r="J4" s="28"/>
      <c r="K4" s="27"/>
      <c r="L4" s="28"/>
      <c r="M4" s="27"/>
      <c r="N4" s="27"/>
      <c r="O4" s="27"/>
      <c r="P4" s="27"/>
      <c r="Q4" s="27"/>
      <c r="R4" s="27"/>
      <c r="S4" s="27">
        <v>15</v>
      </c>
      <c r="T4" s="27">
        <v>7</v>
      </c>
      <c r="U4" s="27">
        <v>9</v>
      </c>
      <c r="V4" s="28">
        <v>2</v>
      </c>
      <c r="W4" s="27">
        <v>2</v>
      </c>
      <c r="X4" s="27">
        <v>2</v>
      </c>
      <c r="Y4" s="28">
        <v>10</v>
      </c>
      <c r="Z4" s="28">
        <v>9</v>
      </c>
      <c r="AA4" s="28"/>
      <c r="AB4" s="27"/>
      <c r="AC4" s="3">
        <f>SUM(D4:AB4)</f>
        <v>56</v>
      </c>
      <c r="AD4" s="2" t="str">
        <f>IF(ISBLANK(C4),"",AC4)</f>
        <v/>
      </c>
      <c r="AE4" s="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8</v>
      </c>
      <c r="AF4" s="29">
        <f>IF(AE4&gt;0,AC4/AE4,0)</f>
        <v>7</v>
      </c>
    </row>
    <row r="5" spans="1:32" ht="13.15" x14ac:dyDescent="0.4">
      <c r="A5" s="11">
        <v>4</v>
      </c>
      <c r="B5" s="44" t="s">
        <v>14</v>
      </c>
      <c r="C5" s="25" t="s">
        <v>7</v>
      </c>
      <c r="D5" s="26"/>
      <c r="E5" s="27"/>
      <c r="F5" s="27"/>
      <c r="G5" s="27"/>
      <c r="H5" s="27"/>
      <c r="I5" s="27"/>
      <c r="J5" s="28"/>
      <c r="K5" s="27"/>
      <c r="L5" s="28"/>
      <c r="M5" s="27"/>
      <c r="N5" s="27"/>
      <c r="O5" s="27"/>
      <c r="P5" s="27"/>
      <c r="Q5" s="27"/>
      <c r="R5" s="27">
        <v>12</v>
      </c>
      <c r="S5" s="27">
        <v>7</v>
      </c>
      <c r="T5" s="27">
        <v>8</v>
      </c>
      <c r="U5" s="27">
        <v>7</v>
      </c>
      <c r="V5" s="28">
        <v>2</v>
      </c>
      <c r="W5" s="27">
        <v>7</v>
      </c>
      <c r="X5" s="27">
        <v>8</v>
      </c>
      <c r="Y5" s="28"/>
      <c r="Z5" s="28"/>
      <c r="AA5" s="28"/>
      <c r="AB5" s="27"/>
      <c r="AC5" s="3">
        <f>SUM(D5:AB5)</f>
        <v>51</v>
      </c>
      <c r="AD5" s="2">
        <f>IF(ISBLANK(C5),"",AC5)</f>
        <v>51</v>
      </c>
      <c r="AE5" s="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7</v>
      </c>
      <c r="AF5" s="29">
        <f>IF(AE5&gt;0,AC5/AE5,0)</f>
        <v>7.2857142857142856</v>
      </c>
    </row>
    <row r="6" spans="1:32" ht="13.15" x14ac:dyDescent="0.4">
      <c r="A6" s="11">
        <f t="shared" ref="A6:A61" si="1">A5+1</f>
        <v>5</v>
      </c>
      <c r="B6" s="44" t="s">
        <v>35</v>
      </c>
      <c r="C6" s="25" t="s">
        <v>7</v>
      </c>
      <c r="D6" s="26"/>
      <c r="E6" s="27"/>
      <c r="F6" s="27"/>
      <c r="G6" s="27"/>
      <c r="H6" s="27"/>
      <c r="I6" s="27"/>
      <c r="J6" s="28"/>
      <c r="K6" s="27"/>
      <c r="L6" s="28"/>
      <c r="M6" s="27"/>
      <c r="N6" s="27"/>
      <c r="O6" s="27"/>
      <c r="P6" s="27"/>
      <c r="Q6" s="27"/>
      <c r="R6" s="27"/>
      <c r="S6" s="27"/>
      <c r="T6" s="27"/>
      <c r="U6" s="27">
        <v>2</v>
      </c>
      <c r="V6" s="28">
        <v>10</v>
      </c>
      <c r="W6" s="27">
        <v>9</v>
      </c>
      <c r="X6" s="27">
        <v>6</v>
      </c>
      <c r="Y6" s="28"/>
      <c r="Z6" s="28">
        <v>15</v>
      </c>
      <c r="AA6" s="28"/>
      <c r="AB6" s="27"/>
      <c r="AC6" s="3">
        <f>SUM(D6:AB6)</f>
        <v>42</v>
      </c>
      <c r="AD6" s="2">
        <f>IF(ISBLANK(C6),"",AC6)</f>
        <v>42</v>
      </c>
      <c r="AE6" s="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5</v>
      </c>
      <c r="AF6" s="29">
        <f>IF(AE6&gt;0,AC6/AE6,0)</f>
        <v>8.4</v>
      </c>
    </row>
    <row r="7" spans="1:32" ht="13.15" x14ac:dyDescent="0.4">
      <c r="A7" s="11">
        <f t="shared" si="1"/>
        <v>6</v>
      </c>
      <c r="B7" s="5" t="s">
        <v>26</v>
      </c>
      <c r="C7" s="3" t="s">
        <v>7</v>
      </c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>
        <v>15</v>
      </c>
      <c r="U7" s="32">
        <v>12</v>
      </c>
      <c r="V7" s="32">
        <v>9</v>
      </c>
      <c r="W7" s="32"/>
      <c r="X7" s="32"/>
      <c r="Y7" s="32"/>
      <c r="Z7" s="33"/>
      <c r="AA7" s="33"/>
      <c r="AB7" s="33"/>
      <c r="AC7" s="3">
        <f>SUM(D7:AB7)</f>
        <v>36</v>
      </c>
      <c r="AD7" s="2">
        <f>IF(ISBLANK(C7),"",AC7)</f>
        <v>36</v>
      </c>
      <c r="AE7" s="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3</v>
      </c>
      <c r="AF7" s="29">
        <f>IF(AE7&gt;0,AC7/AE7,0)</f>
        <v>12</v>
      </c>
    </row>
    <row r="8" spans="1:32" ht="13.15" x14ac:dyDescent="0.4">
      <c r="A8" s="11">
        <f t="shared" si="1"/>
        <v>7</v>
      </c>
      <c r="B8" s="5" t="s">
        <v>11</v>
      </c>
      <c r="C8" s="3" t="s">
        <v>7</v>
      </c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>
        <v>8</v>
      </c>
      <c r="T8" s="32"/>
      <c r="U8" s="32">
        <v>2</v>
      </c>
      <c r="V8" s="32">
        <v>7</v>
      </c>
      <c r="W8" s="32">
        <v>8</v>
      </c>
      <c r="X8" s="32">
        <v>7</v>
      </c>
      <c r="Y8" s="32"/>
      <c r="Z8" s="32"/>
      <c r="AA8" s="32"/>
      <c r="AB8" s="32"/>
      <c r="AC8" s="3">
        <f>SUM(D8:AB8)</f>
        <v>32</v>
      </c>
      <c r="AD8" s="2">
        <f>IF(ISBLANK(C8),"",AC8)</f>
        <v>32</v>
      </c>
      <c r="AE8" s="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5</v>
      </c>
      <c r="AF8" s="29">
        <f>IF(AE8&gt;0,AC8/AE8,0)</f>
        <v>6.4</v>
      </c>
    </row>
    <row r="9" spans="1:32" ht="13.15" x14ac:dyDescent="0.4">
      <c r="A9" s="11">
        <f t="shared" si="1"/>
        <v>8</v>
      </c>
      <c r="B9" s="9" t="s">
        <v>9</v>
      </c>
      <c r="C9" s="3" t="s">
        <v>7</v>
      </c>
      <c r="D9" s="31"/>
      <c r="E9" s="32"/>
      <c r="F9" s="32"/>
      <c r="G9" s="32"/>
      <c r="H9" s="32"/>
      <c r="I9" s="32"/>
      <c r="J9" s="34"/>
      <c r="K9" s="32"/>
      <c r="L9" s="34"/>
      <c r="M9" s="32"/>
      <c r="N9" s="32"/>
      <c r="O9" s="32"/>
      <c r="P9" s="32"/>
      <c r="Q9" s="32"/>
      <c r="R9" s="32"/>
      <c r="S9" s="32"/>
      <c r="T9" s="32">
        <v>3</v>
      </c>
      <c r="U9" s="32">
        <v>5</v>
      </c>
      <c r="V9" s="34">
        <v>2</v>
      </c>
      <c r="W9" s="32">
        <v>2</v>
      </c>
      <c r="X9" s="32">
        <v>4</v>
      </c>
      <c r="Y9" s="34">
        <v>8</v>
      </c>
      <c r="Z9" s="34">
        <v>8</v>
      </c>
      <c r="AA9" s="34"/>
      <c r="AB9" s="32"/>
      <c r="AC9" s="3">
        <f>SUM(D9:AB9)</f>
        <v>32</v>
      </c>
      <c r="AD9" s="2">
        <f>IF(ISBLANK(C9),"",AC9)</f>
        <v>32</v>
      </c>
      <c r="AE9" s="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7</v>
      </c>
      <c r="AF9" s="29">
        <f>IF(AE9&gt;0,AC9/AE9,0)</f>
        <v>4.5714285714285712</v>
      </c>
    </row>
    <row r="10" spans="1:32" ht="13.15" x14ac:dyDescent="0.4">
      <c r="A10" s="11">
        <f t="shared" si="1"/>
        <v>9</v>
      </c>
      <c r="B10" s="5" t="s">
        <v>8</v>
      </c>
      <c r="C10" s="10" t="s">
        <v>7</v>
      </c>
      <c r="D10" s="31"/>
      <c r="E10" s="32"/>
      <c r="F10" s="32"/>
      <c r="G10" s="32"/>
      <c r="H10" s="32"/>
      <c r="I10" s="32"/>
      <c r="J10" s="34"/>
      <c r="K10" s="32"/>
      <c r="L10" s="34"/>
      <c r="M10" s="32"/>
      <c r="N10" s="32"/>
      <c r="O10" s="32"/>
      <c r="P10" s="32"/>
      <c r="Q10" s="32"/>
      <c r="R10" s="32">
        <v>7</v>
      </c>
      <c r="S10" s="32">
        <v>3</v>
      </c>
      <c r="T10" s="32"/>
      <c r="U10" s="32"/>
      <c r="V10" s="34">
        <v>2</v>
      </c>
      <c r="W10" s="32">
        <v>2</v>
      </c>
      <c r="X10" s="32">
        <v>2</v>
      </c>
      <c r="Y10" s="34">
        <v>6</v>
      </c>
      <c r="Z10" s="34">
        <v>6</v>
      </c>
      <c r="AA10" s="34"/>
      <c r="AB10" s="32"/>
      <c r="AC10" s="6">
        <f>SUM(D10:AB10)</f>
        <v>28</v>
      </c>
      <c r="AD10" s="2">
        <f>IF(ISBLANK(C10),"",AC10)</f>
        <v>28</v>
      </c>
      <c r="AE10" s="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7</v>
      </c>
      <c r="AF10" s="29">
        <f>IF(AE10&gt;0,AC10/AE10,0)</f>
        <v>4</v>
      </c>
    </row>
    <row r="11" spans="1:32" ht="13.15" x14ac:dyDescent="0.4">
      <c r="A11" s="11">
        <f t="shared" si="1"/>
        <v>10</v>
      </c>
      <c r="B11" s="5" t="s">
        <v>17</v>
      </c>
      <c r="C11" s="10" t="s">
        <v>7</v>
      </c>
      <c r="D11" s="31"/>
      <c r="E11" s="32"/>
      <c r="F11" s="32"/>
      <c r="G11" s="32"/>
      <c r="H11" s="32"/>
      <c r="I11" s="32"/>
      <c r="J11" s="34"/>
      <c r="K11" s="32"/>
      <c r="L11" s="34"/>
      <c r="M11" s="32"/>
      <c r="N11" s="32"/>
      <c r="O11" s="32"/>
      <c r="P11" s="32"/>
      <c r="Q11" s="32"/>
      <c r="R11" s="32">
        <v>10</v>
      </c>
      <c r="S11" s="32">
        <v>6</v>
      </c>
      <c r="T11" s="32"/>
      <c r="U11" s="32">
        <v>2</v>
      </c>
      <c r="V11" s="34"/>
      <c r="W11" s="32">
        <v>2</v>
      </c>
      <c r="X11" s="32">
        <v>5</v>
      </c>
      <c r="Y11" s="34"/>
      <c r="Z11" s="34"/>
      <c r="AA11" s="34"/>
      <c r="AB11" s="32"/>
      <c r="AC11" s="3">
        <f>SUM(D11:AB11)</f>
        <v>25</v>
      </c>
      <c r="AD11" s="2">
        <f>IF(ISBLANK(C11),"",AC11)</f>
        <v>25</v>
      </c>
      <c r="AE11" s="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5</v>
      </c>
      <c r="AF11" s="29">
        <f>IF(AE11&gt;0,AC11/AE11,0)</f>
        <v>5</v>
      </c>
    </row>
    <row r="12" spans="1:32" ht="13.15" x14ac:dyDescent="0.4">
      <c r="A12" s="11">
        <f t="shared" si="1"/>
        <v>11</v>
      </c>
      <c r="B12" s="5" t="s">
        <v>60</v>
      </c>
      <c r="C12" s="10" t="s">
        <v>7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>
        <v>9</v>
      </c>
      <c r="Y12" s="32">
        <v>15</v>
      </c>
      <c r="Z12" s="32"/>
      <c r="AA12" s="32"/>
      <c r="AB12" s="32"/>
      <c r="AC12" s="3">
        <f>SUM(D12:AB12)</f>
        <v>24</v>
      </c>
      <c r="AD12" s="2">
        <f>IF(ISBLANK(C12),"",AC12)</f>
        <v>24</v>
      </c>
      <c r="AE12" s="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2</v>
      </c>
      <c r="AF12" s="29">
        <f>IF(AE12&gt;0,AC12/AE12,0)</f>
        <v>12</v>
      </c>
    </row>
    <row r="13" spans="1:32" ht="13.15" x14ac:dyDescent="0.4">
      <c r="A13" s="11">
        <f t="shared" si="1"/>
        <v>12</v>
      </c>
      <c r="B13" s="5" t="s">
        <v>34</v>
      </c>
      <c r="C13" s="10"/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>
        <v>15</v>
      </c>
      <c r="W13" s="32">
        <v>6</v>
      </c>
      <c r="X13" s="32"/>
      <c r="Y13" s="32"/>
      <c r="Z13" s="32"/>
      <c r="AA13" s="32"/>
      <c r="AB13" s="32"/>
      <c r="AC13" s="3">
        <f>SUM(D13:AB13)</f>
        <v>21</v>
      </c>
      <c r="AD13" s="2" t="str">
        <f>IF(ISBLANK(C13),"",AC13)</f>
        <v/>
      </c>
      <c r="AE13" s="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2</v>
      </c>
      <c r="AF13" s="29">
        <f>IF(AE13&gt;0,AC13/AE13,0)</f>
        <v>10.5</v>
      </c>
    </row>
    <row r="14" spans="1:32" ht="13.15" x14ac:dyDescent="0.4">
      <c r="A14" s="11">
        <f t="shared" si="1"/>
        <v>13</v>
      </c>
      <c r="B14" s="5" t="s">
        <v>32</v>
      </c>
      <c r="C14" s="10" t="s">
        <v>7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v>6</v>
      </c>
      <c r="V14" s="32">
        <v>12</v>
      </c>
      <c r="W14" s="32"/>
      <c r="X14" s="32"/>
      <c r="Y14" s="32"/>
      <c r="Z14" s="32"/>
      <c r="AA14" s="32"/>
      <c r="AB14" s="32"/>
      <c r="AC14" s="3">
        <f>SUM(D14:AB14)</f>
        <v>18</v>
      </c>
      <c r="AD14" s="2">
        <f>IF(ISBLANK(C14),"",AC14)</f>
        <v>18</v>
      </c>
      <c r="AE14" s="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2</v>
      </c>
      <c r="AF14" s="29">
        <f>IF(AE14&gt;0,AC14/AE14,0)</f>
        <v>9</v>
      </c>
    </row>
    <row r="15" spans="1:32" ht="13.15" x14ac:dyDescent="0.4">
      <c r="A15" s="11">
        <f t="shared" si="1"/>
        <v>14</v>
      </c>
      <c r="B15" s="9" t="s">
        <v>10</v>
      </c>
      <c r="C15" s="10" t="s">
        <v>7</v>
      </c>
      <c r="D15" s="31"/>
      <c r="E15" s="32"/>
      <c r="F15" s="32"/>
      <c r="G15" s="32"/>
      <c r="H15" s="32"/>
      <c r="I15" s="32"/>
      <c r="J15" s="34"/>
      <c r="K15" s="32"/>
      <c r="L15" s="34"/>
      <c r="M15" s="32"/>
      <c r="N15" s="32"/>
      <c r="O15" s="32"/>
      <c r="P15" s="32"/>
      <c r="Q15" s="32"/>
      <c r="R15" s="32"/>
      <c r="S15" s="32">
        <v>12</v>
      </c>
      <c r="T15" s="32">
        <v>2</v>
      </c>
      <c r="U15" s="32">
        <v>4</v>
      </c>
      <c r="V15" s="34"/>
      <c r="W15" s="32"/>
      <c r="X15" s="32"/>
      <c r="Y15" s="34"/>
      <c r="Z15" s="34"/>
      <c r="AA15" s="34"/>
      <c r="AB15" s="32"/>
      <c r="AC15" s="3">
        <f>SUM(D15:AB15)</f>
        <v>18</v>
      </c>
      <c r="AD15" s="2">
        <f>IF(ISBLANK(C15),"",AC15)</f>
        <v>18</v>
      </c>
      <c r="AE15" s="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3</v>
      </c>
      <c r="AF15" s="29">
        <f>IF(AE15&gt;0,AC15/AE15,0)</f>
        <v>6</v>
      </c>
    </row>
    <row r="16" spans="1:32" ht="13.15" x14ac:dyDescent="0.4">
      <c r="A16" s="11">
        <f t="shared" si="1"/>
        <v>15</v>
      </c>
      <c r="B16" s="5" t="s">
        <v>19</v>
      </c>
      <c r="C16" s="10" t="s">
        <v>7</v>
      </c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>
        <v>12</v>
      </c>
      <c r="U16" s="32"/>
      <c r="V16" s="32">
        <v>5</v>
      </c>
      <c r="W16" s="32"/>
      <c r="X16" s="32"/>
      <c r="Y16" s="32"/>
      <c r="Z16" s="32"/>
      <c r="AA16" s="32"/>
      <c r="AB16" s="32"/>
      <c r="AC16" s="3">
        <f>SUM(D16:AB16)</f>
        <v>17</v>
      </c>
      <c r="AD16" s="2">
        <f>IF(ISBLANK(C16),"",AC16)</f>
        <v>17</v>
      </c>
      <c r="AE16" s="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2</v>
      </c>
      <c r="AF16" s="29">
        <f>IF(AE16&gt;0,AC16/AE16,0)</f>
        <v>8.5</v>
      </c>
    </row>
    <row r="17" spans="1:32" ht="13.15" x14ac:dyDescent="0.4">
      <c r="A17" s="11">
        <f t="shared" si="1"/>
        <v>16</v>
      </c>
      <c r="B17" s="5" t="s">
        <v>25</v>
      </c>
      <c r="C17" s="10" t="s">
        <v>7</v>
      </c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>
        <v>6</v>
      </c>
      <c r="U17" s="32">
        <v>8</v>
      </c>
      <c r="V17" s="32">
        <v>2</v>
      </c>
      <c r="W17" s="32"/>
      <c r="X17" s="32"/>
      <c r="Y17" s="32"/>
      <c r="Z17" s="32"/>
      <c r="AA17" s="32"/>
      <c r="AB17" s="32"/>
      <c r="AC17" s="3">
        <f>SUM(D17:AB17)</f>
        <v>16</v>
      </c>
      <c r="AD17" s="2">
        <f>IF(ISBLANK(C17),"",AC17)</f>
        <v>16</v>
      </c>
      <c r="AE17" s="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3</v>
      </c>
      <c r="AF17" s="29">
        <f>IF(AE17&gt;0,AC17/AE17,0)</f>
        <v>5.333333333333333</v>
      </c>
    </row>
    <row r="18" spans="1:32" ht="13.15" x14ac:dyDescent="0.4">
      <c r="A18" s="11">
        <f t="shared" si="1"/>
        <v>17</v>
      </c>
      <c r="B18" s="30" t="s">
        <v>33</v>
      </c>
      <c r="C18" s="2" t="s">
        <v>7</v>
      </c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>
        <v>15</v>
      </c>
      <c r="V18" s="32"/>
      <c r="W18" s="32"/>
      <c r="X18" s="32"/>
      <c r="Y18" s="32"/>
      <c r="Z18" s="32"/>
      <c r="AA18" s="32"/>
      <c r="AB18" s="32"/>
      <c r="AC18" s="3">
        <f>SUM(D18:AB18)</f>
        <v>15</v>
      </c>
      <c r="AD18" s="2">
        <f>IF(ISBLANK(C18),"",AC18)</f>
        <v>15</v>
      </c>
      <c r="AE18" s="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1</v>
      </c>
      <c r="AF18" s="29">
        <f>IF(AE18&gt;0,AC18/AE18,0)</f>
        <v>15</v>
      </c>
    </row>
    <row r="19" spans="1:32" ht="13.15" x14ac:dyDescent="0.4">
      <c r="A19" s="11">
        <f t="shared" si="1"/>
        <v>18</v>
      </c>
      <c r="B19" s="5" t="s">
        <v>59</v>
      </c>
      <c r="C19" s="10"/>
      <c r="D19" s="31"/>
      <c r="E19" s="32"/>
      <c r="F19" s="32"/>
      <c r="G19" s="32"/>
      <c r="H19" s="32"/>
      <c r="I19" s="32"/>
      <c r="J19" s="34"/>
      <c r="K19" s="32"/>
      <c r="L19" s="34"/>
      <c r="M19" s="32"/>
      <c r="N19" s="32"/>
      <c r="O19" s="32"/>
      <c r="P19" s="32"/>
      <c r="Q19" s="32"/>
      <c r="R19" s="32"/>
      <c r="S19" s="32"/>
      <c r="T19" s="32"/>
      <c r="U19" s="32"/>
      <c r="V19" s="34"/>
      <c r="W19" s="32"/>
      <c r="X19" s="32">
        <v>15</v>
      </c>
      <c r="Y19" s="34"/>
      <c r="Z19" s="34"/>
      <c r="AA19" s="34"/>
      <c r="AB19" s="32"/>
      <c r="AC19" s="3">
        <f>SUM(D19:AB19)</f>
        <v>15</v>
      </c>
      <c r="AD19" s="2" t="str">
        <f>IF(ISBLANK(C19),"",AC19)</f>
        <v/>
      </c>
      <c r="AE19" s="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1</v>
      </c>
      <c r="AF19" s="29">
        <f>IF(AE19&gt;0,AC19/AE19,0)</f>
        <v>15</v>
      </c>
    </row>
    <row r="20" spans="1:32" ht="13.15" x14ac:dyDescent="0.4">
      <c r="A20" s="11">
        <f t="shared" si="1"/>
        <v>19</v>
      </c>
      <c r="B20" s="5" t="s">
        <v>28</v>
      </c>
      <c r="C20" s="10" t="s">
        <v>7</v>
      </c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>
        <v>9</v>
      </c>
      <c r="S20" s="32"/>
      <c r="T20" s="32"/>
      <c r="U20" s="32">
        <v>2</v>
      </c>
      <c r="V20" s="32">
        <v>2</v>
      </c>
      <c r="W20" s="32">
        <v>2</v>
      </c>
      <c r="X20" s="32"/>
      <c r="Y20" s="32"/>
      <c r="Z20" s="32"/>
      <c r="AA20" s="32"/>
      <c r="AB20" s="32"/>
      <c r="AC20" s="3">
        <f>SUM(D20:AB20)</f>
        <v>15</v>
      </c>
      <c r="AD20" s="2">
        <f>IF(ISBLANK(C20),"",AC20)</f>
        <v>15</v>
      </c>
      <c r="AE20" s="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4</v>
      </c>
      <c r="AF20" s="29">
        <f>IF(AE20&gt;0,AC20/AE20,0)</f>
        <v>3.75</v>
      </c>
    </row>
    <row r="21" spans="1:32" ht="13.15" x14ac:dyDescent="0.4">
      <c r="A21" s="11">
        <f t="shared" si="1"/>
        <v>20</v>
      </c>
      <c r="B21" s="8" t="s">
        <v>65</v>
      </c>
      <c r="C21" s="10" t="s">
        <v>7</v>
      </c>
      <c r="D21" s="31"/>
      <c r="E21" s="32"/>
      <c r="F21" s="32"/>
      <c r="G21" s="32"/>
      <c r="H21" s="32"/>
      <c r="I21" s="32"/>
      <c r="J21" s="34"/>
      <c r="K21" s="32"/>
      <c r="L21" s="34"/>
      <c r="M21" s="32"/>
      <c r="N21" s="32"/>
      <c r="O21" s="32"/>
      <c r="P21" s="32"/>
      <c r="Q21" s="32"/>
      <c r="R21" s="32"/>
      <c r="S21" s="32"/>
      <c r="T21" s="32"/>
      <c r="U21" s="32"/>
      <c r="V21" s="34"/>
      <c r="W21" s="32"/>
      <c r="X21" s="32"/>
      <c r="Y21" s="34">
        <v>12</v>
      </c>
      <c r="Z21" s="34">
        <v>2</v>
      </c>
      <c r="AA21" s="34"/>
      <c r="AB21" s="32"/>
      <c r="AC21" s="3">
        <f>SUM(D21:AB21)</f>
        <v>14</v>
      </c>
      <c r="AD21" s="2">
        <f>IF(ISBLANK(C21),"",AC21)</f>
        <v>14</v>
      </c>
      <c r="AE21" s="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2</v>
      </c>
      <c r="AF21" s="29">
        <f>IF(AE21&gt;0,AC21/AE21,0)</f>
        <v>7</v>
      </c>
    </row>
    <row r="22" spans="1:32" ht="13.15" x14ac:dyDescent="0.4">
      <c r="A22" s="11">
        <f t="shared" si="1"/>
        <v>21</v>
      </c>
      <c r="B22" s="5" t="s">
        <v>16</v>
      </c>
      <c r="C22" s="10" t="s">
        <v>7</v>
      </c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>
        <v>8</v>
      </c>
      <c r="S22" s="32"/>
      <c r="T22" s="32">
        <v>2</v>
      </c>
      <c r="U22" s="32"/>
      <c r="V22" s="32">
        <v>2</v>
      </c>
      <c r="W22" s="32">
        <v>2</v>
      </c>
      <c r="X22" s="32"/>
      <c r="Y22" s="32"/>
      <c r="Z22" s="32"/>
      <c r="AA22" s="32"/>
      <c r="AB22" s="32"/>
      <c r="AC22" s="3">
        <f>SUM(D22:AB22)</f>
        <v>14</v>
      </c>
      <c r="AD22" s="2">
        <f>IF(ISBLANK(C22),"",AC22)</f>
        <v>14</v>
      </c>
      <c r="AE22" s="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4</v>
      </c>
      <c r="AF22" s="29">
        <f>IF(AE22&gt;0,AC22/AE22,0)</f>
        <v>3.5</v>
      </c>
    </row>
    <row r="23" spans="1:32" ht="13.15" x14ac:dyDescent="0.4">
      <c r="A23" s="11">
        <f t="shared" si="1"/>
        <v>22</v>
      </c>
      <c r="B23" s="5" t="s">
        <v>55</v>
      </c>
      <c r="C23" s="10" t="s">
        <v>7</v>
      </c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21">
        <v>12</v>
      </c>
      <c r="X23" s="32"/>
      <c r="Y23" s="32"/>
      <c r="Z23" s="32"/>
      <c r="AA23" s="32"/>
      <c r="AB23" s="32"/>
      <c r="AC23" s="3">
        <f>SUM(D23:AB23)</f>
        <v>12</v>
      </c>
      <c r="AD23" s="2">
        <f>IF(ISBLANK(C23),"",AC23)</f>
        <v>12</v>
      </c>
      <c r="AE23" s="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1</v>
      </c>
      <c r="AF23" s="29">
        <f>IF(AE23&gt;0,AC23/AE23,0)</f>
        <v>12</v>
      </c>
    </row>
    <row r="24" spans="1:32" ht="13.15" x14ac:dyDescent="0.4">
      <c r="A24" s="11">
        <f t="shared" si="1"/>
        <v>23</v>
      </c>
      <c r="B24" s="5" t="s">
        <v>27</v>
      </c>
      <c r="C24" s="10" t="s">
        <v>7</v>
      </c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>
        <v>6</v>
      </c>
      <c r="S24" s="32">
        <v>2</v>
      </c>
      <c r="T24" s="32">
        <v>2</v>
      </c>
      <c r="U24" s="32"/>
      <c r="V24" s="32">
        <v>2</v>
      </c>
      <c r="W24" s="32"/>
      <c r="X24" s="32"/>
      <c r="Y24" s="32"/>
      <c r="Z24" s="32"/>
      <c r="AA24" s="32"/>
      <c r="AB24" s="32"/>
      <c r="AC24" s="3">
        <f>SUM(D24:AB24)</f>
        <v>12</v>
      </c>
      <c r="AD24" s="2">
        <f>IF(ISBLANK(C24),"",AC24)</f>
        <v>12</v>
      </c>
      <c r="AE24" s="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4</v>
      </c>
      <c r="AF24" s="29">
        <f>IF(AE24&gt;0,AC24/AE24,0)</f>
        <v>3</v>
      </c>
    </row>
    <row r="25" spans="1:32" ht="13.15" x14ac:dyDescent="0.4">
      <c r="A25" s="11">
        <f t="shared" si="1"/>
        <v>24</v>
      </c>
      <c r="B25" s="8" t="s">
        <v>18</v>
      </c>
      <c r="C25" s="10" t="s">
        <v>7</v>
      </c>
      <c r="D25" s="31"/>
      <c r="E25" s="32"/>
      <c r="F25" s="32"/>
      <c r="G25" s="32"/>
      <c r="H25" s="32"/>
      <c r="I25" s="32"/>
      <c r="J25" s="34"/>
      <c r="K25" s="32"/>
      <c r="L25" s="34"/>
      <c r="M25" s="32"/>
      <c r="N25" s="32"/>
      <c r="O25" s="32"/>
      <c r="P25" s="32"/>
      <c r="Q25" s="32"/>
      <c r="R25" s="32"/>
      <c r="S25" s="32"/>
      <c r="T25" s="32">
        <v>10</v>
      </c>
      <c r="U25" s="32"/>
      <c r="V25" s="34"/>
      <c r="W25" s="32"/>
      <c r="X25" s="32"/>
      <c r="Y25" s="34"/>
      <c r="Z25" s="34"/>
      <c r="AA25" s="34"/>
      <c r="AB25" s="32"/>
      <c r="AC25" s="3">
        <f>SUM(D25:AB25)</f>
        <v>10</v>
      </c>
      <c r="AD25" s="2">
        <f>IF(ISBLANK(C25),"",AC25)</f>
        <v>10</v>
      </c>
      <c r="AE25" s="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1</v>
      </c>
      <c r="AF25" s="29">
        <f>IF(AE25&gt;0,AC25/AE25,0)</f>
        <v>10</v>
      </c>
    </row>
    <row r="26" spans="1:32" ht="13.15" x14ac:dyDescent="0.4">
      <c r="A26" s="11">
        <f t="shared" si="1"/>
        <v>25</v>
      </c>
      <c r="B26" s="9" t="s">
        <v>13</v>
      </c>
      <c r="C26" s="10" t="s">
        <v>7</v>
      </c>
      <c r="D26" s="31"/>
      <c r="E26" s="32"/>
      <c r="F26" s="32"/>
      <c r="G26" s="32"/>
      <c r="H26" s="32"/>
      <c r="I26" s="32"/>
      <c r="J26" s="34"/>
      <c r="K26" s="32"/>
      <c r="L26" s="34"/>
      <c r="M26" s="32"/>
      <c r="N26" s="32"/>
      <c r="O26" s="32"/>
      <c r="P26" s="32"/>
      <c r="Q26" s="32"/>
      <c r="R26" s="32"/>
      <c r="S26" s="32">
        <v>4</v>
      </c>
      <c r="T26" s="32">
        <v>2</v>
      </c>
      <c r="U26" s="32">
        <v>2</v>
      </c>
      <c r="V26" s="34">
        <v>2</v>
      </c>
      <c r="W26" s="32"/>
      <c r="X26" s="32"/>
      <c r="Y26" s="34"/>
      <c r="Z26" s="34"/>
      <c r="AA26" s="34"/>
      <c r="AB26" s="32"/>
      <c r="AC26" s="3">
        <f>SUM(D26:AB26)</f>
        <v>10</v>
      </c>
      <c r="AD26" s="2">
        <f>IF(ISBLANK(C26),"",AC26)</f>
        <v>10</v>
      </c>
      <c r="AE26" s="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4</v>
      </c>
      <c r="AF26" s="29">
        <f>IF(AE26&gt;0,AC26/AE26,0)</f>
        <v>2.5</v>
      </c>
    </row>
    <row r="27" spans="1:32" ht="13.15" x14ac:dyDescent="0.4">
      <c r="A27" s="11">
        <f t="shared" si="1"/>
        <v>26</v>
      </c>
      <c r="B27" s="5" t="s">
        <v>29</v>
      </c>
      <c r="C27" s="10"/>
      <c r="D27" s="31"/>
      <c r="E27" s="32"/>
      <c r="F27" s="32"/>
      <c r="G27" s="32"/>
      <c r="H27" s="32"/>
      <c r="I27" s="32"/>
      <c r="J27" s="34"/>
      <c r="K27" s="32"/>
      <c r="L27" s="34"/>
      <c r="M27" s="32"/>
      <c r="N27" s="32"/>
      <c r="O27" s="32"/>
      <c r="P27" s="35"/>
      <c r="Q27" s="32"/>
      <c r="R27" s="32"/>
      <c r="S27" s="32">
        <v>5</v>
      </c>
      <c r="T27" s="32">
        <v>2</v>
      </c>
      <c r="U27" s="32">
        <v>2</v>
      </c>
      <c r="V27" s="34"/>
      <c r="W27" s="32"/>
      <c r="X27" s="32"/>
      <c r="Y27" s="34"/>
      <c r="Z27" s="34"/>
      <c r="AA27" s="34"/>
      <c r="AB27" s="32"/>
      <c r="AC27" s="3">
        <f>SUM(D27:AB27)</f>
        <v>9</v>
      </c>
      <c r="AD27" s="2" t="str">
        <f>IF(ISBLANK(C27),"",AC27)</f>
        <v/>
      </c>
      <c r="AE27" s="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3</v>
      </c>
      <c r="AF27" s="29">
        <f>IF(AE27&gt;0,AC27/AE27,0)</f>
        <v>3</v>
      </c>
    </row>
    <row r="28" spans="1:32" ht="13.15" x14ac:dyDescent="0.4">
      <c r="A28" s="11">
        <f t="shared" si="1"/>
        <v>27</v>
      </c>
      <c r="B28" s="5" t="s">
        <v>36</v>
      </c>
      <c r="C28" s="10" t="s">
        <v>7</v>
      </c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>
        <v>8</v>
      </c>
      <c r="W28" s="32"/>
      <c r="X28" s="32"/>
      <c r="Y28" s="32"/>
      <c r="Z28" s="32"/>
      <c r="AA28" s="32"/>
      <c r="AB28" s="32"/>
      <c r="AC28" s="3">
        <f>SUM(D28:AB28)</f>
        <v>8</v>
      </c>
      <c r="AD28" s="2">
        <f>IF(ISBLANK(C28),"",AC28)</f>
        <v>8</v>
      </c>
      <c r="AE28" s="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1</v>
      </c>
      <c r="AF28" s="29">
        <f>IF(AE28&gt;0,AC28/AE28,0)</f>
        <v>8</v>
      </c>
    </row>
    <row r="29" spans="1:32" ht="13.15" x14ac:dyDescent="0.4">
      <c r="A29" s="11">
        <f t="shared" si="1"/>
        <v>28</v>
      </c>
      <c r="B29" s="5" t="s">
        <v>67</v>
      </c>
      <c r="C29" s="10" t="s">
        <v>7</v>
      </c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>
        <v>7</v>
      </c>
      <c r="AA29" s="32"/>
      <c r="AB29" s="32"/>
      <c r="AC29" s="3">
        <f>SUM(D29:AB29)</f>
        <v>7</v>
      </c>
      <c r="AD29" s="2">
        <f>IF(ISBLANK(C29),"",AC29)</f>
        <v>7</v>
      </c>
      <c r="AE29" s="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1</v>
      </c>
      <c r="AF29" s="29">
        <f>IF(AE29&gt;0,AC29/AE29,0)</f>
        <v>7</v>
      </c>
    </row>
    <row r="30" spans="1:32" ht="13.15" x14ac:dyDescent="0.4">
      <c r="A30" s="11">
        <f t="shared" si="1"/>
        <v>29</v>
      </c>
      <c r="B30" s="8" t="s">
        <v>66</v>
      </c>
      <c r="C30" s="10"/>
      <c r="D30" s="31"/>
      <c r="E30" s="32"/>
      <c r="F30" s="32"/>
      <c r="G30" s="32"/>
      <c r="H30" s="32"/>
      <c r="I30" s="32"/>
      <c r="J30" s="34"/>
      <c r="K30" s="32"/>
      <c r="L30" s="34"/>
      <c r="M30" s="32"/>
      <c r="N30" s="32"/>
      <c r="O30" s="32"/>
      <c r="P30" s="32"/>
      <c r="Q30" s="32"/>
      <c r="R30" s="32"/>
      <c r="S30" s="32"/>
      <c r="T30" s="32"/>
      <c r="U30" s="32"/>
      <c r="V30" s="34"/>
      <c r="W30" s="32"/>
      <c r="X30" s="32"/>
      <c r="Y30" s="34">
        <v>7</v>
      </c>
      <c r="Z30" s="34"/>
      <c r="AA30" s="34"/>
      <c r="AB30" s="32"/>
      <c r="AC30" s="3">
        <f>SUM(D30:AB30)</f>
        <v>7</v>
      </c>
      <c r="AD30" s="2" t="str">
        <f>IF(ISBLANK(C30),"",AC30)</f>
        <v/>
      </c>
      <c r="AE30" s="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1</v>
      </c>
      <c r="AF30" s="29">
        <f>IF(AE30&gt;0,AC30/AE30,0)</f>
        <v>7</v>
      </c>
    </row>
    <row r="31" spans="1:32" ht="13.15" x14ac:dyDescent="0.4">
      <c r="A31" s="11">
        <f t="shared" si="1"/>
        <v>30</v>
      </c>
      <c r="B31" s="8" t="s">
        <v>45</v>
      </c>
      <c r="C31" s="10" t="s">
        <v>7</v>
      </c>
      <c r="D31" s="31"/>
      <c r="E31" s="32"/>
      <c r="F31" s="32"/>
      <c r="G31" s="32"/>
      <c r="H31" s="32"/>
      <c r="I31" s="32"/>
      <c r="J31" s="34"/>
      <c r="K31" s="32"/>
      <c r="L31" s="34"/>
      <c r="M31" s="32"/>
      <c r="N31" s="32"/>
      <c r="O31" s="32"/>
      <c r="P31" s="32"/>
      <c r="Q31" s="32"/>
      <c r="R31" s="32"/>
      <c r="S31" s="32"/>
      <c r="T31" s="32"/>
      <c r="U31" s="32"/>
      <c r="V31" s="34">
        <v>2</v>
      </c>
      <c r="W31" s="32">
        <v>5</v>
      </c>
      <c r="X31" s="32"/>
      <c r="Y31" s="34"/>
      <c r="Z31" s="34"/>
      <c r="AA31" s="34"/>
      <c r="AB31" s="32"/>
      <c r="AC31" s="3">
        <f>SUM(D31:AB31)</f>
        <v>7</v>
      </c>
      <c r="AD31" s="2">
        <f>IF(ISBLANK(C31),"",AC31)</f>
        <v>7</v>
      </c>
      <c r="AE31" s="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2</v>
      </c>
      <c r="AF31" s="29">
        <f>IF(AE31&gt;0,AC31/AE31,0)</f>
        <v>3.5</v>
      </c>
    </row>
    <row r="32" spans="1:32" ht="13.15" x14ac:dyDescent="0.4">
      <c r="A32" s="11">
        <f t="shared" si="1"/>
        <v>31</v>
      </c>
      <c r="B32" s="49" t="s">
        <v>37</v>
      </c>
      <c r="C32" s="10" t="s">
        <v>7</v>
      </c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>
        <v>6</v>
      </c>
      <c r="W32" s="32"/>
      <c r="X32" s="32"/>
      <c r="Y32" s="32"/>
      <c r="Z32" s="32"/>
      <c r="AA32" s="32"/>
      <c r="AB32" s="32"/>
      <c r="AC32" s="3">
        <f>SUM(D32:AB32)</f>
        <v>6</v>
      </c>
      <c r="AD32" s="2">
        <f>IF(ISBLANK(C32),"",AC32)</f>
        <v>6</v>
      </c>
      <c r="AE32" s="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F32" s="29">
        <f>IF(AE32&gt;0,AC32/AE32,0)</f>
        <v>6</v>
      </c>
    </row>
    <row r="33" spans="1:32" ht="13.15" x14ac:dyDescent="0.4">
      <c r="A33" s="24">
        <f t="shared" si="1"/>
        <v>32</v>
      </c>
      <c r="B33" s="46" t="s">
        <v>15</v>
      </c>
      <c r="C33" s="10" t="s">
        <v>7</v>
      </c>
      <c r="D33" s="31"/>
      <c r="E33" s="32"/>
      <c r="F33" s="32"/>
      <c r="G33" s="32"/>
      <c r="H33" s="32"/>
      <c r="I33" s="32"/>
      <c r="J33" s="34"/>
      <c r="K33" s="32"/>
      <c r="L33" s="34"/>
      <c r="M33" s="32"/>
      <c r="N33" s="32"/>
      <c r="O33" s="32"/>
      <c r="P33" s="32"/>
      <c r="Q33" s="32"/>
      <c r="R33" s="32"/>
      <c r="S33" s="32"/>
      <c r="T33" s="32">
        <v>4</v>
      </c>
      <c r="U33" s="32"/>
      <c r="V33" s="34"/>
      <c r="W33" s="32"/>
      <c r="X33" s="32"/>
      <c r="Y33" s="34"/>
      <c r="Z33" s="34">
        <v>2</v>
      </c>
      <c r="AA33" s="34"/>
      <c r="AB33" s="32"/>
      <c r="AC33" s="3">
        <f>SUM(D33:AB33)</f>
        <v>6</v>
      </c>
      <c r="AD33" s="2">
        <f>IF(ISBLANK(C33),"",AC33)</f>
        <v>6</v>
      </c>
      <c r="AE33" s="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2</v>
      </c>
      <c r="AF33" s="29">
        <f>IF(AE33&gt;0,AC33/AE33,0)</f>
        <v>3</v>
      </c>
    </row>
    <row r="34" spans="1:32" ht="13.15" x14ac:dyDescent="0.4">
      <c r="A34" s="11">
        <f t="shared" si="1"/>
        <v>33</v>
      </c>
      <c r="B34" s="50" t="s">
        <v>43</v>
      </c>
      <c r="C34" s="10" t="s">
        <v>7</v>
      </c>
      <c r="D34" s="31"/>
      <c r="E34" s="32"/>
      <c r="F34" s="32"/>
      <c r="G34" s="32"/>
      <c r="H34" s="32"/>
      <c r="I34" s="32"/>
      <c r="J34" s="34"/>
      <c r="K34" s="32"/>
      <c r="L34" s="34"/>
      <c r="M34" s="32"/>
      <c r="N34" s="32"/>
      <c r="O34" s="32"/>
      <c r="P34" s="32"/>
      <c r="Q34" s="32"/>
      <c r="R34" s="32"/>
      <c r="S34" s="32"/>
      <c r="T34" s="32"/>
      <c r="U34" s="32"/>
      <c r="V34" s="34">
        <v>2</v>
      </c>
      <c r="W34" s="32">
        <v>4</v>
      </c>
      <c r="X34" s="32"/>
      <c r="Y34" s="34"/>
      <c r="Z34" s="34"/>
      <c r="AA34" s="34"/>
      <c r="AB34" s="32"/>
      <c r="AC34" s="3">
        <f>SUM(D34:AB34)</f>
        <v>6</v>
      </c>
      <c r="AD34" s="2">
        <f>IF(ISBLANK(C34),"",AC34)</f>
        <v>6</v>
      </c>
      <c r="AE34" s="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2</v>
      </c>
      <c r="AF34" s="29">
        <f>IF(AE34&gt;0,AC34/AE34,0)</f>
        <v>3</v>
      </c>
    </row>
    <row r="35" spans="1:32" ht="13.15" x14ac:dyDescent="0.4">
      <c r="A35" s="11">
        <f t="shared" si="1"/>
        <v>34</v>
      </c>
      <c r="B35" s="5" t="s">
        <v>38</v>
      </c>
      <c r="C35" s="10" t="s">
        <v>7</v>
      </c>
      <c r="D35" s="31"/>
      <c r="E35" s="32"/>
      <c r="F35" s="32"/>
      <c r="G35" s="32"/>
      <c r="H35" s="32"/>
      <c r="I35" s="32"/>
      <c r="J35" s="34"/>
      <c r="K35" s="32"/>
      <c r="L35" s="34"/>
      <c r="M35" s="32"/>
      <c r="N35" s="32"/>
      <c r="O35" s="32"/>
      <c r="P35" s="32"/>
      <c r="Q35" s="32"/>
      <c r="R35" s="32"/>
      <c r="S35" s="32"/>
      <c r="T35" s="32"/>
      <c r="U35" s="32">
        <v>2</v>
      </c>
      <c r="V35" s="34">
        <v>2</v>
      </c>
      <c r="W35" s="32"/>
      <c r="X35" s="32">
        <v>2</v>
      </c>
      <c r="Y35" s="34"/>
      <c r="Z35" s="34"/>
      <c r="AA35" s="34"/>
      <c r="AB35" s="32"/>
      <c r="AC35" s="3">
        <f>SUM(D35:AB35)</f>
        <v>6</v>
      </c>
      <c r="AD35" s="2">
        <f>IF(ISBLANK(C35),"",AC35)</f>
        <v>6</v>
      </c>
      <c r="AE35" s="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3</v>
      </c>
      <c r="AF35" s="29">
        <f>IF(AE35&gt;0,AC35/AE35,0)</f>
        <v>2</v>
      </c>
    </row>
    <row r="36" spans="1:32" ht="13.15" x14ac:dyDescent="0.4">
      <c r="A36" s="11">
        <f t="shared" si="1"/>
        <v>35</v>
      </c>
      <c r="B36" s="5" t="s">
        <v>12</v>
      </c>
      <c r="C36" s="10" t="s">
        <v>7</v>
      </c>
      <c r="D36" s="31"/>
      <c r="E36" s="32"/>
      <c r="F36" s="32"/>
      <c r="G36" s="32"/>
      <c r="H36" s="32"/>
      <c r="I36" s="32"/>
      <c r="J36" s="34"/>
      <c r="K36" s="32"/>
      <c r="L36" s="34"/>
      <c r="M36" s="32"/>
      <c r="N36" s="32"/>
      <c r="O36" s="32"/>
      <c r="P36" s="32"/>
      <c r="Q36" s="32"/>
      <c r="R36" s="32"/>
      <c r="S36" s="32"/>
      <c r="T36" s="32">
        <v>2</v>
      </c>
      <c r="U36" s="32"/>
      <c r="V36" s="34">
        <v>2</v>
      </c>
      <c r="W36" s="32"/>
      <c r="X36" s="32">
        <v>2</v>
      </c>
      <c r="Y36" s="34"/>
      <c r="Z36" s="34"/>
      <c r="AA36" s="34"/>
      <c r="AB36" s="32"/>
      <c r="AC36" s="3">
        <f>SUM(D36:AB36)</f>
        <v>6</v>
      </c>
      <c r="AD36" s="2">
        <f>IF(ISBLANK(C36),"",AC36)</f>
        <v>6</v>
      </c>
      <c r="AE36" s="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3</v>
      </c>
      <c r="AF36" s="29">
        <f>IF(AE36&gt;0,AC36/AE36,0)</f>
        <v>2</v>
      </c>
    </row>
    <row r="37" spans="1:32" ht="13.15" x14ac:dyDescent="0.4">
      <c r="A37" s="11">
        <f t="shared" si="1"/>
        <v>36</v>
      </c>
      <c r="B37" s="5" t="s">
        <v>30</v>
      </c>
      <c r="C37" s="10"/>
      <c r="D37" s="31"/>
      <c r="E37" s="32"/>
      <c r="F37" s="32"/>
      <c r="G37" s="32"/>
      <c r="H37" s="32"/>
      <c r="I37" s="32"/>
      <c r="J37" s="34"/>
      <c r="K37" s="32"/>
      <c r="L37" s="34"/>
      <c r="M37" s="32"/>
      <c r="N37" s="32"/>
      <c r="O37" s="32"/>
      <c r="P37" s="32"/>
      <c r="Q37" s="32"/>
      <c r="R37" s="32"/>
      <c r="S37" s="32"/>
      <c r="T37" s="32">
        <v>5</v>
      </c>
      <c r="U37" s="32"/>
      <c r="V37" s="34"/>
      <c r="W37" s="32"/>
      <c r="X37" s="32"/>
      <c r="Y37" s="34"/>
      <c r="Z37" s="34"/>
      <c r="AA37" s="34"/>
      <c r="AB37" s="32"/>
      <c r="AC37" s="3">
        <f>SUM(D37:AB37)</f>
        <v>5</v>
      </c>
      <c r="AD37" s="2" t="str">
        <f>IF(ISBLANK(C37),"",AC37)</f>
        <v/>
      </c>
      <c r="AE37" s="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1</v>
      </c>
      <c r="AF37" s="29">
        <f>IF(AE37&gt;0,AC37/AE37,0)</f>
        <v>5</v>
      </c>
    </row>
    <row r="38" spans="1:32" ht="13.15" x14ac:dyDescent="0.4">
      <c r="A38" s="11">
        <f t="shared" si="1"/>
        <v>37</v>
      </c>
      <c r="B38" s="5" t="s">
        <v>21</v>
      </c>
      <c r="C38" s="10" t="s">
        <v>7</v>
      </c>
      <c r="D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>
        <v>2</v>
      </c>
      <c r="U38" s="32"/>
      <c r="V38" s="32">
        <v>2</v>
      </c>
      <c r="W38" s="32"/>
      <c r="X38" s="32"/>
      <c r="Y38" s="32"/>
      <c r="Z38" s="32"/>
      <c r="AA38" s="32"/>
      <c r="AB38" s="32"/>
      <c r="AC38" s="3">
        <f>SUM(D38:AB38)</f>
        <v>4</v>
      </c>
      <c r="AD38" s="2">
        <f>IF(ISBLANK(C38),"",AC38)</f>
        <v>4</v>
      </c>
      <c r="AE38" s="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2</v>
      </c>
      <c r="AF38" s="29">
        <f>IF(AE38&gt;0,AC38/AE38,0)</f>
        <v>2</v>
      </c>
    </row>
    <row r="39" spans="1:32" ht="13.15" x14ac:dyDescent="0.4">
      <c r="A39" s="11">
        <f t="shared" si="1"/>
        <v>38</v>
      </c>
      <c r="B39" s="8" t="s">
        <v>39</v>
      </c>
      <c r="C39" s="10" t="s">
        <v>7</v>
      </c>
      <c r="D39" s="31"/>
      <c r="E39" s="32"/>
      <c r="F39" s="32"/>
      <c r="G39" s="32"/>
      <c r="H39" s="32"/>
      <c r="I39" s="32"/>
      <c r="J39" s="34"/>
      <c r="K39" s="32"/>
      <c r="L39" s="34"/>
      <c r="M39" s="32"/>
      <c r="N39" s="32"/>
      <c r="O39" s="32"/>
      <c r="P39" s="32"/>
      <c r="Q39" s="32"/>
      <c r="R39" s="32"/>
      <c r="S39" s="32"/>
      <c r="T39" s="32"/>
      <c r="U39" s="32">
        <v>2</v>
      </c>
      <c r="V39" s="34">
        <v>2</v>
      </c>
      <c r="W39" s="32"/>
      <c r="X39" s="32"/>
      <c r="Y39" s="34"/>
      <c r="Z39" s="34"/>
      <c r="AA39" s="34"/>
      <c r="AB39" s="32"/>
      <c r="AC39" s="3">
        <f>SUM(D39:AB39)</f>
        <v>4</v>
      </c>
      <c r="AD39" s="2">
        <f>IF(ISBLANK(C39),"",AC39)</f>
        <v>4</v>
      </c>
      <c r="AE39" s="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2</v>
      </c>
      <c r="AF39" s="29">
        <f>IF(AE39&gt;0,AC39/AE39,0)</f>
        <v>2</v>
      </c>
    </row>
    <row r="40" spans="1:32" ht="13.15" x14ac:dyDescent="0.4">
      <c r="A40" s="11">
        <f t="shared" si="1"/>
        <v>39</v>
      </c>
      <c r="B40" s="8" t="s">
        <v>51</v>
      </c>
      <c r="C40" s="10"/>
      <c r="D40" s="31"/>
      <c r="E40" s="32"/>
      <c r="F40" s="32"/>
      <c r="G40" s="32"/>
      <c r="H40" s="32"/>
      <c r="I40" s="32"/>
      <c r="J40" s="34"/>
      <c r="K40" s="32"/>
      <c r="L40" s="34"/>
      <c r="M40" s="32"/>
      <c r="N40" s="32"/>
      <c r="O40" s="32"/>
      <c r="P40" s="32"/>
      <c r="Q40" s="32"/>
      <c r="R40" s="32"/>
      <c r="S40" s="32"/>
      <c r="T40" s="32"/>
      <c r="U40" s="32"/>
      <c r="V40" s="34">
        <v>2</v>
      </c>
      <c r="W40" s="32"/>
      <c r="X40" s="32">
        <v>2</v>
      </c>
      <c r="Y40" s="34"/>
      <c r="Z40" s="34"/>
      <c r="AA40" s="34"/>
      <c r="AB40" s="32"/>
      <c r="AC40" s="3">
        <f>SUM(D40:AB40)</f>
        <v>4</v>
      </c>
      <c r="AD40" s="2" t="str">
        <f>IF(ISBLANK(C40),"",AC40)</f>
        <v/>
      </c>
      <c r="AE40" s="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2</v>
      </c>
      <c r="AF40" s="29">
        <f>IF(AE40&gt;0,AC40/AE40,0)</f>
        <v>2</v>
      </c>
    </row>
    <row r="41" spans="1:32" ht="13.15" x14ac:dyDescent="0.4">
      <c r="A41" s="11">
        <f t="shared" si="1"/>
        <v>40</v>
      </c>
      <c r="B41" s="9" t="s">
        <v>54</v>
      </c>
      <c r="C41" s="10"/>
      <c r="D41" s="31"/>
      <c r="E41" s="32"/>
      <c r="F41" s="32"/>
      <c r="G41" s="32"/>
      <c r="H41" s="32"/>
      <c r="I41" s="32"/>
      <c r="J41" s="34"/>
      <c r="K41" s="32"/>
      <c r="L41" s="34"/>
      <c r="M41" s="32"/>
      <c r="N41" s="32"/>
      <c r="O41" s="32"/>
      <c r="P41" s="32"/>
      <c r="Q41" s="32"/>
      <c r="R41" s="32"/>
      <c r="S41" s="32"/>
      <c r="T41" s="32"/>
      <c r="U41" s="32"/>
      <c r="V41" s="34">
        <v>2</v>
      </c>
      <c r="W41" s="32">
        <v>2</v>
      </c>
      <c r="X41" s="32"/>
      <c r="Y41" s="34"/>
      <c r="Z41" s="34"/>
      <c r="AA41" s="34"/>
      <c r="AB41" s="32"/>
      <c r="AC41" s="3">
        <f>SUM(D41:AB41)</f>
        <v>4</v>
      </c>
      <c r="AD41" s="2" t="str">
        <f>IF(ISBLANK(C41),"",AC41)</f>
        <v/>
      </c>
      <c r="AE41" s="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2</v>
      </c>
      <c r="AF41" s="29">
        <f>IF(AE41&gt;0,AC41/AE41,0)</f>
        <v>2</v>
      </c>
    </row>
    <row r="42" spans="1:32" ht="13.15" x14ac:dyDescent="0.4">
      <c r="A42" s="11">
        <f t="shared" si="1"/>
        <v>41</v>
      </c>
      <c r="B42" s="5" t="s">
        <v>56</v>
      </c>
      <c r="C42" s="10" t="s">
        <v>7</v>
      </c>
      <c r="D42" s="31"/>
      <c r="E42" s="32"/>
      <c r="F42" s="32"/>
      <c r="G42" s="32"/>
      <c r="H42" s="32"/>
      <c r="I42" s="32"/>
      <c r="J42" s="34"/>
      <c r="K42" s="32"/>
      <c r="L42" s="34"/>
      <c r="M42" s="32"/>
      <c r="N42" s="32"/>
      <c r="O42" s="32"/>
      <c r="P42" s="32"/>
      <c r="Q42" s="32"/>
      <c r="R42" s="32"/>
      <c r="S42" s="32"/>
      <c r="T42" s="32"/>
      <c r="U42" s="32"/>
      <c r="V42" s="34"/>
      <c r="W42" s="32">
        <v>3</v>
      </c>
      <c r="X42" s="32"/>
      <c r="Y42" s="34"/>
      <c r="Z42" s="34"/>
      <c r="AA42" s="34"/>
      <c r="AB42" s="32"/>
      <c r="AC42" s="3">
        <f>SUM(D42:AB42)</f>
        <v>3</v>
      </c>
      <c r="AD42" s="2">
        <f>IF(ISBLANK(C42),"",AC42)</f>
        <v>3</v>
      </c>
      <c r="AE42" s="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1</v>
      </c>
      <c r="AF42" s="29">
        <f>IF(AE42&gt;0,AC42/AE42,0)</f>
        <v>3</v>
      </c>
    </row>
    <row r="43" spans="1:32" ht="13.15" x14ac:dyDescent="0.4">
      <c r="A43" s="11">
        <f t="shared" si="1"/>
        <v>42</v>
      </c>
      <c r="B43" s="5" t="s">
        <v>40</v>
      </c>
      <c r="C43" s="10" t="s">
        <v>7</v>
      </c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>
        <v>3</v>
      </c>
      <c r="W43" s="32"/>
      <c r="X43" s="32"/>
      <c r="Y43" s="32"/>
      <c r="Z43" s="32"/>
      <c r="AA43" s="32"/>
      <c r="AB43" s="32"/>
      <c r="AC43" s="3">
        <f>SUM(D43:AB43)</f>
        <v>3</v>
      </c>
      <c r="AD43" s="2">
        <f>IF(ISBLANK(C43),"",AC43)</f>
        <v>3</v>
      </c>
      <c r="AE43" s="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1</v>
      </c>
      <c r="AF43" s="29">
        <f>IF(AE43&gt;0,AC43/AE43,0)</f>
        <v>3</v>
      </c>
    </row>
    <row r="44" spans="1:32" ht="13.15" x14ac:dyDescent="0.4">
      <c r="A44" s="11">
        <f t="shared" si="1"/>
        <v>43</v>
      </c>
      <c r="B44" s="5" t="s">
        <v>61</v>
      </c>
      <c r="C44" s="10"/>
      <c r="D44" s="31"/>
      <c r="E44" s="32"/>
      <c r="F44" s="32"/>
      <c r="G44" s="32"/>
      <c r="H44" s="32"/>
      <c r="I44" s="32"/>
      <c r="J44" s="34"/>
      <c r="K44" s="32"/>
      <c r="L44" s="34"/>
      <c r="M44" s="32"/>
      <c r="N44" s="32"/>
      <c r="O44" s="32"/>
      <c r="P44" s="32"/>
      <c r="Q44" s="32"/>
      <c r="R44" s="32"/>
      <c r="S44" s="32"/>
      <c r="T44" s="32"/>
      <c r="U44" s="32"/>
      <c r="V44" s="34"/>
      <c r="W44" s="32"/>
      <c r="X44" s="32">
        <v>3</v>
      </c>
      <c r="Y44" s="34"/>
      <c r="Z44" s="34"/>
      <c r="AA44" s="34"/>
      <c r="AB44" s="32"/>
      <c r="AC44" s="3">
        <f>SUM(D44:AB44)</f>
        <v>3</v>
      </c>
      <c r="AD44" s="2" t="str">
        <f>IF(ISBLANK(C44),"",AC44)</f>
        <v/>
      </c>
      <c r="AE44" s="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F44" s="29">
        <f>IF(AE44&gt;0,AC44/AE44,0)</f>
        <v>3</v>
      </c>
    </row>
    <row r="45" spans="1:32" ht="13.15" x14ac:dyDescent="0.4">
      <c r="A45" s="11">
        <f t="shared" si="1"/>
        <v>44</v>
      </c>
      <c r="B45" s="47" t="s">
        <v>41</v>
      </c>
      <c r="C45" s="45" t="s">
        <v>7</v>
      </c>
      <c r="D45" s="31"/>
      <c r="E45" s="32"/>
      <c r="F45" s="32"/>
      <c r="G45" s="32"/>
      <c r="H45" s="32"/>
      <c r="I45" s="32"/>
      <c r="J45" s="34"/>
      <c r="K45" s="32"/>
      <c r="L45" s="34"/>
      <c r="M45" s="32"/>
      <c r="N45" s="32"/>
      <c r="O45" s="32"/>
      <c r="P45" s="32"/>
      <c r="Q45" s="32"/>
      <c r="R45" s="32"/>
      <c r="S45" s="32"/>
      <c r="T45" s="32"/>
      <c r="U45" s="32"/>
      <c r="V45" s="34">
        <v>2</v>
      </c>
      <c r="W45" s="35"/>
      <c r="X45" s="35"/>
      <c r="Y45" s="48"/>
      <c r="Z45" s="34"/>
      <c r="AA45" s="34"/>
      <c r="AB45" s="32"/>
      <c r="AC45" s="3">
        <f>SUM(D45:AB45)</f>
        <v>2</v>
      </c>
      <c r="AD45" s="2">
        <f>IF(ISBLANK(C45),"",AC45)</f>
        <v>2</v>
      </c>
      <c r="AE45" s="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F45" s="29">
        <f>IF(AE45&gt;0,AC45/AE45,0)</f>
        <v>2</v>
      </c>
    </row>
    <row r="46" spans="1:32" ht="13.15" x14ac:dyDescent="0.4">
      <c r="A46" s="11">
        <f t="shared" si="1"/>
        <v>45</v>
      </c>
      <c r="B46" s="8" t="s">
        <v>42</v>
      </c>
      <c r="C46" s="10" t="s">
        <v>7</v>
      </c>
      <c r="D46" s="31"/>
      <c r="E46" s="32"/>
      <c r="F46" s="32"/>
      <c r="G46" s="32"/>
      <c r="H46" s="32"/>
      <c r="I46" s="32"/>
      <c r="J46" s="34"/>
      <c r="K46" s="32"/>
      <c r="L46" s="34"/>
      <c r="M46" s="32"/>
      <c r="N46" s="32"/>
      <c r="O46" s="32"/>
      <c r="P46" s="32"/>
      <c r="Q46" s="32"/>
      <c r="R46" s="32"/>
      <c r="S46" s="32"/>
      <c r="T46" s="32"/>
      <c r="U46" s="32"/>
      <c r="V46" s="34">
        <v>2</v>
      </c>
      <c r="W46" s="32"/>
      <c r="X46" s="32"/>
      <c r="Y46" s="34"/>
      <c r="Z46" s="34"/>
      <c r="AA46" s="34"/>
      <c r="AB46" s="32"/>
      <c r="AC46" s="3">
        <f>SUM(D46:AB46)</f>
        <v>2</v>
      </c>
      <c r="AD46" s="2">
        <f>IF(ISBLANK(C46),"",AC46)</f>
        <v>2</v>
      </c>
      <c r="AE46" s="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F46" s="29">
        <f>IF(AE46&gt;0,AC46/AE46,0)</f>
        <v>2</v>
      </c>
    </row>
    <row r="47" spans="1:32" ht="13.15" x14ac:dyDescent="0.4">
      <c r="A47" s="11">
        <f t="shared" si="1"/>
        <v>46</v>
      </c>
      <c r="B47" s="5" t="s">
        <v>57</v>
      </c>
      <c r="C47" s="10" t="s">
        <v>7</v>
      </c>
      <c r="D47" s="31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>
        <v>2</v>
      </c>
      <c r="X47" s="32"/>
      <c r="Y47" s="32"/>
      <c r="Z47" s="32"/>
      <c r="AA47" s="32"/>
      <c r="AB47" s="32"/>
      <c r="AC47" s="3">
        <f>SUM(D47:AB47)</f>
        <v>2</v>
      </c>
      <c r="AD47" s="2">
        <f>IF(ISBLANK(C47),"",AC47)</f>
        <v>2</v>
      </c>
      <c r="AE47" s="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F47" s="29">
        <f>IF(AE47&gt;0,AC47/AE47,0)</f>
        <v>2</v>
      </c>
    </row>
    <row r="48" spans="1:32" ht="13.15" x14ac:dyDescent="0.4">
      <c r="A48" s="11">
        <f t="shared" si="1"/>
        <v>47</v>
      </c>
      <c r="B48" s="5" t="s">
        <v>44</v>
      </c>
      <c r="C48" s="10" t="s">
        <v>7</v>
      </c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>
        <v>2</v>
      </c>
      <c r="W48" s="32"/>
      <c r="X48" s="32"/>
      <c r="Y48" s="32"/>
      <c r="Z48" s="32"/>
      <c r="AA48" s="32"/>
      <c r="AB48" s="32"/>
      <c r="AC48" s="3">
        <f>SUM(D48:AB48)</f>
        <v>2</v>
      </c>
      <c r="AD48" s="2">
        <f>IF(ISBLANK(C48),"",AC48)</f>
        <v>2</v>
      </c>
      <c r="AE48" s="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F48" s="29">
        <f>IF(AE48&gt;0,AC48/AE48,0)</f>
        <v>2</v>
      </c>
    </row>
    <row r="49" spans="1:32" ht="13.15" x14ac:dyDescent="0.4">
      <c r="A49" s="11">
        <f t="shared" si="1"/>
        <v>48</v>
      </c>
      <c r="B49" s="5" t="s">
        <v>62</v>
      </c>
      <c r="C49" s="10" t="s">
        <v>7</v>
      </c>
      <c r="D49" s="31"/>
      <c r="E49" s="32"/>
      <c r="F49" s="32"/>
      <c r="G49" s="32"/>
      <c r="H49" s="32"/>
      <c r="I49" s="32"/>
      <c r="J49" s="34"/>
      <c r="K49" s="32"/>
      <c r="L49" s="34"/>
      <c r="M49" s="32"/>
      <c r="N49" s="32"/>
      <c r="O49" s="32"/>
      <c r="P49" s="32"/>
      <c r="Q49" s="32"/>
      <c r="R49" s="32"/>
      <c r="S49" s="32"/>
      <c r="T49" s="32"/>
      <c r="U49" s="32"/>
      <c r="V49" s="34"/>
      <c r="W49" s="32"/>
      <c r="X49" s="32">
        <v>2</v>
      </c>
      <c r="Y49" s="34"/>
      <c r="Z49" s="34"/>
      <c r="AA49" s="34"/>
      <c r="AB49" s="32"/>
      <c r="AC49" s="3">
        <f>SUM(D49:AB49)</f>
        <v>2</v>
      </c>
      <c r="AD49" s="2">
        <f>IF(ISBLANK(C49),"",AC49)</f>
        <v>2</v>
      </c>
      <c r="AE49" s="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F49" s="29">
        <f>IF(AE49&gt;0,AC49/AE49,0)</f>
        <v>2</v>
      </c>
    </row>
    <row r="50" spans="1:32" ht="13.15" x14ac:dyDescent="0.4">
      <c r="A50" s="11">
        <f t="shared" si="1"/>
        <v>49</v>
      </c>
      <c r="B50" s="5" t="s">
        <v>24</v>
      </c>
      <c r="C50" s="10" t="s">
        <v>7</v>
      </c>
      <c r="D50" s="31"/>
      <c r="E50" s="32"/>
      <c r="F50" s="32"/>
      <c r="G50" s="32"/>
      <c r="H50" s="32"/>
      <c r="I50" s="32"/>
      <c r="J50" s="34"/>
      <c r="K50" s="32"/>
      <c r="L50" s="34"/>
      <c r="M50" s="32"/>
      <c r="N50" s="32"/>
      <c r="O50" s="32"/>
      <c r="P50" s="32"/>
      <c r="Q50" s="32"/>
      <c r="R50" s="32"/>
      <c r="S50" s="32"/>
      <c r="T50" s="32">
        <v>2</v>
      </c>
      <c r="U50" s="32"/>
      <c r="V50" s="34"/>
      <c r="W50" s="32"/>
      <c r="X50" s="32"/>
      <c r="Y50" s="34"/>
      <c r="Z50" s="34"/>
      <c r="AA50" s="34"/>
      <c r="AB50" s="32"/>
      <c r="AC50" s="3">
        <f>SUM(D50:AB50)</f>
        <v>2</v>
      </c>
      <c r="AD50" s="2">
        <f>IF(ISBLANK(C50),"",AC50)</f>
        <v>2</v>
      </c>
      <c r="AE50" s="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F50" s="29">
        <f>IF(AE50&gt;0,AC50/AE50,0)</f>
        <v>2</v>
      </c>
    </row>
    <row r="51" spans="1:32" ht="13.15" x14ac:dyDescent="0.4">
      <c r="A51" s="11">
        <f t="shared" si="1"/>
        <v>50</v>
      </c>
      <c r="B51" s="5" t="s">
        <v>46</v>
      </c>
      <c r="C51" s="10" t="s">
        <v>7</v>
      </c>
      <c r="D51" s="31"/>
      <c r="E51" s="32"/>
      <c r="F51" s="32"/>
      <c r="G51" s="32"/>
      <c r="H51" s="32"/>
      <c r="I51" s="32"/>
      <c r="J51" s="34"/>
      <c r="K51" s="32"/>
      <c r="L51" s="34"/>
      <c r="M51" s="32"/>
      <c r="N51" s="32"/>
      <c r="O51" s="32"/>
      <c r="P51" s="32"/>
      <c r="Q51" s="32"/>
      <c r="R51" s="32"/>
      <c r="S51" s="32"/>
      <c r="T51" s="32"/>
      <c r="U51" s="32">
        <v>2</v>
      </c>
      <c r="V51" s="34"/>
      <c r="W51" s="32"/>
      <c r="X51" s="32"/>
      <c r="Y51" s="34"/>
      <c r="Z51" s="34"/>
      <c r="AA51" s="34"/>
      <c r="AB51" s="32"/>
      <c r="AC51" s="3">
        <f>SUM(D51:AB51)</f>
        <v>2</v>
      </c>
      <c r="AD51" s="2">
        <f>IF(ISBLANK(C51),"",AC51)</f>
        <v>2</v>
      </c>
      <c r="AE51" s="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F51" s="29">
        <f>IF(AE51&gt;0,AC51/AE51,0)</f>
        <v>2</v>
      </c>
    </row>
    <row r="52" spans="1:32" ht="13.15" x14ac:dyDescent="0.4">
      <c r="A52" s="11">
        <f t="shared" si="1"/>
        <v>51</v>
      </c>
      <c r="B52" s="5" t="s">
        <v>47</v>
      </c>
      <c r="C52" s="10" t="s">
        <v>7</v>
      </c>
      <c r="D52" s="31"/>
      <c r="E52" s="32"/>
      <c r="F52" s="32"/>
      <c r="G52" s="32"/>
      <c r="H52" s="32"/>
      <c r="I52" s="32"/>
      <c r="J52" s="34"/>
      <c r="K52" s="32"/>
      <c r="L52" s="34"/>
      <c r="M52" s="32"/>
      <c r="N52" s="32"/>
      <c r="O52" s="32"/>
      <c r="P52" s="32"/>
      <c r="Q52" s="32"/>
      <c r="R52" s="32"/>
      <c r="S52" s="32"/>
      <c r="T52" s="32"/>
      <c r="U52" s="32"/>
      <c r="V52" s="34">
        <v>2</v>
      </c>
      <c r="W52" s="32"/>
      <c r="X52" s="32"/>
      <c r="Y52" s="34"/>
      <c r="Z52" s="34"/>
      <c r="AA52" s="34"/>
      <c r="AB52" s="32"/>
      <c r="AC52" s="3">
        <f>SUM(D52:AB52)</f>
        <v>2</v>
      </c>
      <c r="AD52" s="2">
        <f>IF(ISBLANK(C52),"",AC52)</f>
        <v>2</v>
      </c>
      <c r="AE52" s="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F52" s="29">
        <f>IF(AE52&gt;0,AC52/AE52,0)</f>
        <v>2</v>
      </c>
    </row>
    <row r="53" spans="1:32" ht="13.15" x14ac:dyDescent="0.4">
      <c r="A53" s="11">
        <f t="shared" si="1"/>
        <v>52</v>
      </c>
      <c r="B53" s="5" t="s">
        <v>48</v>
      </c>
      <c r="C53" s="10" t="s">
        <v>7</v>
      </c>
      <c r="D53" s="31"/>
      <c r="E53" s="32"/>
      <c r="F53" s="32"/>
      <c r="G53" s="32"/>
      <c r="H53" s="32"/>
      <c r="I53" s="32"/>
      <c r="J53" s="34"/>
      <c r="K53" s="32"/>
      <c r="L53" s="34"/>
      <c r="M53" s="32"/>
      <c r="N53" s="32"/>
      <c r="O53" s="32"/>
      <c r="P53" s="32"/>
      <c r="Q53" s="32"/>
      <c r="R53" s="32"/>
      <c r="S53" s="32"/>
      <c r="T53" s="32"/>
      <c r="U53" s="32">
        <v>2</v>
      </c>
      <c r="V53" s="34"/>
      <c r="W53" s="32"/>
      <c r="X53" s="32"/>
      <c r="Y53" s="34"/>
      <c r="Z53" s="34"/>
      <c r="AA53" s="34"/>
      <c r="AB53" s="32"/>
      <c r="AC53" s="3">
        <f>SUM(D53:AB53)</f>
        <v>2</v>
      </c>
      <c r="AD53" s="2">
        <f>IF(ISBLANK(C53),"",AC53)</f>
        <v>2</v>
      </c>
      <c r="AE53" s="2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F53" s="29">
        <f>IF(AE53&gt;0,AC53/AE53,0)</f>
        <v>2</v>
      </c>
    </row>
    <row r="54" spans="1:32" ht="13.15" x14ac:dyDescent="0.4">
      <c r="A54" s="11">
        <f t="shared" si="1"/>
        <v>53</v>
      </c>
      <c r="B54" s="5" t="s">
        <v>63</v>
      </c>
      <c r="C54" s="10" t="s">
        <v>7</v>
      </c>
      <c r="D54" s="31"/>
      <c r="E54" s="32"/>
      <c r="F54" s="32"/>
      <c r="G54" s="32"/>
      <c r="H54" s="32"/>
      <c r="I54" s="32"/>
      <c r="J54" s="34"/>
      <c r="K54" s="32"/>
      <c r="L54" s="34"/>
      <c r="M54" s="32"/>
      <c r="N54" s="32"/>
      <c r="O54" s="32"/>
      <c r="P54" s="32"/>
      <c r="Q54" s="32"/>
      <c r="R54" s="32"/>
      <c r="S54" s="32"/>
      <c r="T54" s="32"/>
      <c r="U54" s="32"/>
      <c r="V54" s="34"/>
      <c r="W54" s="32"/>
      <c r="X54" s="32">
        <v>2</v>
      </c>
      <c r="Y54" s="34"/>
      <c r="Z54" s="34"/>
      <c r="AA54" s="34"/>
      <c r="AB54" s="32"/>
      <c r="AC54" s="3">
        <f>SUM(D54:AB54)</f>
        <v>2</v>
      </c>
      <c r="AD54" s="2">
        <f>IF(ISBLANK(C54),"",AC54)</f>
        <v>2</v>
      </c>
      <c r="AE54" s="2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F54" s="29">
        <f>IF(AE54&gt;0,AC54/AE54,0)</f>
        <v>2</v>
      </c>
    </row>
    <row r="55" spans="1:32" ht="13.15" x14ac:dyDescent="0.4">
      <c r="A55" s="11">
        <f t="shared" si="1"/>
        <v>54</v>
      </c>
      <c r="B55" s="5" t="s">
        <v>49</v>
      </c>
      <c r="C55" s="10" t="s">
        <v>7</v>
      </c>
      <c r="D55" s="31"/>
      <c r="E55" s="32"/>
      <c r="F55" s="32"/>
      <c r="G55" s="32"/>
      <c r="H55" s="32"/>
      <c r="I55" s="32"/>
      <c r="J55" s="34"/>
      <c r="K55" s="32"/>
      <c r="L55" s="34"/>
      <c r="M55" s="32"/>
      <c r="N55" s="32"/>
      <c r="O55" s="32"/>
      <c r="P55" s="32"/>
      <c r="Q55" s="32"/>
      <c r="R55" s="32"/>
      <c r="S55" s="32"/>
      <c r="T55" s="32"/>
      <c r="U55" s="32">
        <v>2</v>
      </c>
      <c r="V55" s="34"/>
      <c r="W55" s="32"/>
      <c r="X55" s="32"/>
      <c r="Y55" s="34"/>
      <c r="Z55" s="34"/>
      <c r="AA55" s="34"/>
      <c r="AB55" s="32"/>
      <c r="AC55" s="3">
        <f>SUM(D55:AB55)</f>
        <v>2</v>
      </c>
      <c r="AD55" s="2">
        <f>IF(ISBLANK(C55),"",AC55)</f>
        <v>2</v>
      </c>
      <c r="AE55" s="2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F55" s="29">
        <f>IF(AE55&gt;0,AC55/AE55,0)</f>
        <v>2</v>
      </c>
    </row>
    <row r="56" spans="1:32" ht="13.15" x14ac:dyDescent="0.4">
      <c r="A56" s="11">
        <f t="shared" si="1"/>
        <v>55</v>
      </c>
      <c r="B56" s="8" t="s">
        <v>50</v>
      </c>
      <c r="C56" s="10" t="s">
        <v>7</v>
      </c>
      <c r="D56" s="31"/>
      <c r="E56" s="32"/>
      <c r="F56" s="32"/>
      <c r="G56" s="32"/>
      <c r="H56" s="32"/>
      <c r="I56" s="32"/>
      <c r="J56" s="34"/>
      <c r="K56" s="32"/>
      <c r="L56" s="34"/>
      <c r="M56" s="32"/>
      <c r="N56" s="32"/>
      <c r="O56" s="32"/>
      <c r="P56" s="32"/>
      <c r="Q56" s="32"/>
      <c r="R56" s="32"/>
      <c r="S56" s="32"/>
      <c r="T56" s="32"/>
      <c r="U56" s="32"/>
      <c r="V56" s="34">
        <v>2</v>
      </c>
      <c r="W56" s="32"/>
      <c r="X56" s="32"/>
      <c r="Y56" s="34"/>
      <c r="Z56" s="34"/>
      <c r="AA56" s="34"/>
      <c r="AB56" s="32"/>
      <c r="AC56" s="3">
        <f>SUM(D56:AB56)</f>
        <v>2</v>
      </c>
      <c r="AD56" s="2">
        <f>IF(ISBLANK(C56),"",AC56)</f>
        <v>2</v>
      </c>
      <c r="AE56" s="2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F56" s="29">
        <f>IF(AE56&gt;0,AC56/AE56,0)</f>
        <v>2</v>
      </c>
    </row>
    <row r="57" spans="1:32" ht="13.15" x14ac:dyDescent="0.4">
      <c r="A57" s="11">
        <f t="shared" si="1"/>
        <v>56</v>
      </c>
      <c r="B57" s="5" t="s">
        <v>52</v>
      </c>
      <c r="C57" s="10"/>
      <c r="D57" s="31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>
        <v>2</v>
      </c>
      <c r="W57" s="32"/>
      <c r="X57" s="32"/>
      <c r="Y57" s="32"/>
      <c r="Z57" s="32"/>
      <c r="AA57" s="32"/>
      <c r="AB57" s="32"/>
      <c r="AC57" s="3">
        <f>SUM(D57:AB57)</f>
        <v>2</v>
      </c>
      <c r="AD57" s="2" t="str">
        <f>IF(ISBLANK(C57),"",AC57)</f>
        <v/>
      </c>
      <c r="AE57" s="2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F57" s="29">
        <f>IF(AE57&gt;0,AC57/AE57,0)</f>
        <v>2</v>
      </c>
    </row>
    <row r="58" spans="1:32" ht="13.15" x14ac:dyDescent="0.4">
      <c r="A58" s="11">
        <f t="shared" si="1"/>
        <v>57</v>
      </c>
      <c r="B58" s="5" t="s">
        <v>53</v>
      </c>
      <c r="C58" s="10"/>
      <c r="D58" s="31"/>
      <c r="E58" s="32"/>
      <c r="F58" s="32"/>
      <c r="G58" s="32"/>
      <c r="H58" s="32"/>
      <c r="I58" s="32"/>
      <c r="J58" s="34"/>
      <c r="K58" s="32"/>
      <c r="L58" s="34"/>
      <c r="M58" s="32"/>
      <c r="N58" s="32"/>
      <c r="O58" s="32"/>
      <c r="P58" s="32"/>
      <c r="Q58" s="32"/>
      <c r="R58" s="32"/>
      <c r="S58" s="32"/>
      <c r="T58" s="32"/>
      <c r="U58" s="32">
        <v>2</v>
      </c>
      <c r="V58" s="34"/>
      <c r="W58" s="32"/>
      <c r="X58" s="32"/>
      <c r="Y58" s="34"/>
      <c r="Z58" s="34"/>
      <c r="AA58" s="34"/>
      <c r="AB58" s="32"/>
      <c r="AC58" s="3">
        <f>SUM(D58:AB58)</f>
        <v>2</v>
      </c>
      <c r="AD58" s="2" t="str">
        <f>IF(ISBLANK(C58),"",AC58)</f>
        <v/>
      </c>
      <c r="AE58" s="2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1</v>
      </c>
      <c r="AF58" s="29">
        <f>IF(AE58&gt;0,AC58/AE58,0)</f>
        <v>2</v>
      </c>
    </row>
    <row r="59" spans="1:32" ht="13.15" x14ac:dyDescent="0.4">
      <c r="A59" s="11">
        <f t="shared" si="1"/>
        <v>58</v>
      </c>
      <c r="B59" s="5" t="s">
        <v>64</v>
      </c>
      <c r="C59" s="10"/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>
        <v>2</v>
      </c>
      <c r="Y59" s="32"/>
      <c r="Z59" s="32"/>
      <c r="AA59" s="32"/>
      <c r="AB59" s="32"/>
      <c r="AC59" s="3">
        <f>SUM(D59:AB59)</f>
        <v>2</v>
      </c>
      <c r="AD59" s="2" t="str">
        <f>IF(ISBLANK(C59),"",AC59)</f>
        <v/>
      </c>
      <c r="AE59" s="2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1</v>
      </c>
      <c r="AF59" s="29">
        <f>IF(AE59&gt;0,AC59/AE59,0)</f>
        <v>2</v>
      </c>
    </row>
    <row r="60" spans="1:32" ht="13.15" x14ac:dyDescent="0.4">
      <c r="A60" s="11">
        <f t="shared" si="1"/>
        <v>59</v>
      </c>
      <c r="B60" s="9" t="s">
        <v>58</v>
      </c>
      <c r="C60" s="3"/>
      <c r="D60" s="31"/>
      <c r="E60" s="32"/>
      <c r="F60" s="32"/>
      <c r="G60" s="32"/>
      <c r="H60" s="32"/>
      <c r="I60" s="32"/>
      <c r="J60" s="34"/>
      <c r="K60" s="32"/>
      <c r="L60" s="34"/>
      <c r="M60" s="32"/>
      <c r="N60" s="32"/>
      <c r="O60" s="32"/>
      <c r="P60" s="32"/>
      <c r="Q60" s="32"/>
      <c r="R60" s="32"/>
      <c r="S60" s="32"/>
      <c r="T60" s="32"/>
      <c r="U60" s="32"/>
      <c r="V60" s="34"/>
      <c r="W60" s="32">
        <v>2</v>
      </c>
      <c r="X60" s="32"/>
      <c r="Y60" s="34"/>
      <c r="Z60" s="34"/>
      <c r="AA60" s="34"/>
      <c r="AB60" s="32"/>
      <c r="AC60" s="10">
        <f>SUM(D60:AB60)</f>
        <v>2</v>
      </c>
      <c r="AD60" s="2" t="str">
        <f>IF(ISBLANK(C60),"",AC60)</f>
        <v/>
      </c>
      <c r="AE60" s="2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1</v>
      </c>
      <c r="AF60" s="29">
        <f>IF(AE60&gt;0,AC60/AE60,0)</f>
        <v>2</v>
      </c>
    </row>
    <row r="61" spans="1:32" ht="13.15" x14ac:dyDescent="0.4">
      <c r="A61" s="11">
        <f t="shared" si="1"/>
        <v>60</v>
      </c>
      <c r="B61" s="5" t="s">
        <v>31</v>
      </c>
      <c r="C61" s="3"/>
      <c r="D61" s="31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>
        <v>2</v>
      </c>
      <c r="U61" s="32"/>
      <c r="V61" s="32"/>
      <c r="W61" s="32"/>
      <c r="X61" s="32"/>
      <c r="Y61" s="32"/>
      <c r="Z61" s="32"/>
      <c r="AA61" s="32"/>
      <c r="AB61" s="32"/>
      <c r="AC61" s="10">
        <f>SUM(D61:AB61)</f>
        <v>2</v>
      </c>
      <c r="AD61" s="2" t="str">
        <f>IF(ISBLANK(C61),"",AC61)</f>
        <v/>
      </c>
      <c r="AE61" s="2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1</v>
      </c>
      <c r="AF61" s="29">
        <f>IF(AE61&gt;0,AC61/AE61,0)</f>
        <v>2</v>
      </c>
    </row>
    <row r="62" spans="1:32" ht="13.15" x14ac:dyDescent="0.4">
      <c r="A62" s="11"/>
      <c r="B62" s="44"/>
      <c r="C62" s="3"/>
      <c r="D62" s="31"/>
      <c r="E62" s="32"/>
      <c r="F62" s="32"/>
      <c r="G62" s="32"/>
      <c r="H62" s="32"/>
      <c r="I62" s="32"/>
      <c r="J62" s="34"/>
      <c r="K62" s="32"/>
      <c r="L62" s="34"/>
      <c r="M62" s="32"/>
      <c r="N62" s="32"/>
      <c r="O62" s="32"/>
      <c r="P62" s="32"/>
      <c r="Q62" s="32"/>
      <c r="R62" s="32"/>
      <c r="S62" s="32"/>
      <c r="T62" s="32"/>
      <c r="U62" s="32"/>
      <c r="V62" s="34"/>
      <c r="W62" s="32"/>
      <c r="X62" s="32"/>
      <c r="Y62" s="34"/>
      <c r="Z62" s="34"/>
      <c r="AA62" s="34"/>
      <c r="AB62" s="32"/>
      <c r="AC62" s="10"/>
      <c r="AD62" s="2"/>
      <c r="AE62" s="2"/>
      <c r="AF62" s="29"/>
    </row>
    <row r="63" spans="1:32" ht="14.25" x14ac:dyDescent="0.45">
      <c r="A63" s="11"/>
      <c r="B63" s="5"/>
      <c r="C63" s="3"/>
      <c r="D63" s="31"/>
      <c r="E63" s="32"/>
      <c r="F63" s="32"/>
      <c r="G63" s="32"/>
      <c r="H63" s="32"/>
      <c r="I63" s="32"/>
      <c r="J63" s="34"/>
      <c r="K63" s="32"/>
      <c r="L63" s="34"/>
      <c r="M63" s="32"/>
      <c r="N63" s="32"/>
      <c r="O63" s="32"/>
      <c r="P63" s="32"/>
      <c r="Q63" s="32"/>
      <c r="R63" s="32"/>
      <c r="S63" s="32"/>
      <c r="T63" s="32"/>
      <c r="U63" s="32"/>
      <c r="V63" s="34"/>
      <c r="W63" s="43"/>
      <c r="X63" s="43"/>
      <c r="Y63" s="43"/>
      <c r="Z63" s="34"/>
      <c r="AA63" s="34"/>
      <c r="AB63" s="32"/>
      <c r="AC63" s="10"/>
      <c r="AD63" s="2"/>
      <c r="AE63" s="2"/>
      <c r="AF63" s="29"/>
    </row>
    <row r="64" spans="1:32" ht="13.15" x14ac:dyDescent="0.4">
      <c r="A64" s="11"/>
      <c r="B64" s="9"/>
      <c r="C64" s="3"/>
      <c r="D64" s="31"/>
      <c r="E64" s="32"/>
      <c r="F64" s="32"/>
      <c r="G64" s="32"/>
      <c r="H64" s="32"/>
      <c r="I64" s="32"/>
      <c r="J64" s="34"/>
      <c r="K64" s="32"/>
      <c r="L64" s="34"/>
      <c r="M64" s="32"/>
      <c r="N64" s="32"/>
      <c r="O64" s="32"/>
      <c r="P64" s="32"/>
      <c r="Q64" s="32"/>
      <c r="R64" s="32"/>
      <c r="S64" s="32"/>
      <c r="T64" s="32"/>
      <c r="U64" s="32"/>
      <c r="V64" s="34"/>
      <c r="W64" s="32"/>
      <c r="X64" s="32"/>
      <c r="Y64" s="34"/>
      <c r="Z64" s="34"/>
      <c r="AA64" s="34"/>
      <c r="AB64" s="32"/>
      <c r="AC64" s="10"/>
      <c r="AD64" s="2"/>
      <c r="AE64" s="2"/>
      <c r="AF64" s="29"/>
    </row>
    <row r="65" spans="1:32" ht="13.15" x14ac:dyDescent="0.4">
      <c r="A65" s="11"/>
      <c r="B65" s="8"/>
      <c r="C65" s="3"/>
      <c r="D65" s="31"/>
      <c r="E65" s="32"/>
      <c r="F65" s="32"/>
      <c r="G65" s="32"/>
      <c r="H65" s="32"/>
      <c r="I65" s="32"/>
      <c r="J65" s="34"/>
      <c r="K65" s="32"/>
      <c r="L65" s="34"/>
      <c r="M65" s="32"/>
      <c r="N65" s="32"/>
      <c r="O65" s="32"/>
      <c r="P65" s="32"/>
      <c r="Q65" s="32"/>
      <c r="R65" s="32"/>
      <c r="S65" s="32"/>
      <c r="T65" s="32"/>
      <c r="U65" s="32"/>
      <c r="V65" s="34"/>
      <c r="W65" s="32"/>
      <c r="X65" s="32"/>
      <c r="Y65" s="34"/>
      <c r="Z65" s="34"/>
      <c r="AA65" s="34"/>
      <c r="AB65" s="32"/>
      <c r="AC65" s="10"/>
      <c r="AD65" s="2"/>
      <c r="AE65" s="2"/>
      <c r="AF65" s="29"/>
    </row>
    <row r="66" spans="1:32" ht="13.15" x14ac:dyDescent="0.4">
      <c r="A66" s="11"/>
      <c r="B66" s="8"/>
      <c r="C66" s="3"/>
      <c r="D66" s="31"/>
      <c r="E66" s="32"/>
      <c r="F66" s="32"/>
      <c r="G66" s="32"/>
      <c r="H66" s="32"/>
      <c r="I66" s="32"/>
      <c r="J66" s="34"/>
      <c r="K66" s="32"/>
      <c r="L66" s="34"/>
      <c r="M66" s="32"/>
      <c r="N66" s="32"/>
      <c r="O66" s="32"/>
      <c r="P66" s="32"/>
      <c r="Q66" s="32"/>
      <c r="R66" s="32"/>
      <c r="S66" s="32"/>
      <c r="T66" s="32"/>
      <c r="U66" s="32"/>
      <c r="V66" s="34"/>
      <c r="W66" s="32"/>
      <c r="X66" s="32"/>
      <c r="Y66" s="34"/>
      <c r="Z66" s="34"/>
      <c r="AA66" s="34"/>
      <c r="AB66" s="32"/>
      <c r="AC66" s="10"/>
      <c r="AD66" s="2"/>
      <c r="AE66" s="2"/>
      <c r="AF66" s="29"/>
    </row>
    <row r="67" spans="1:32" ht="13.15" x14ac:dyDescent="0.4">
      <c r="A67" s="11"/>
      <c r="B67" s="5"/>
      <c r="C67" s="3"/>
      <c r="D67" s="31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10"/>
      <c r="AD67" s="2"/>
      <c r="AE67" s="2"/>
      <c r="AF67" s="29"/>
    </row>
    <row r="68" spans="1:32" ht="13.15" x14ac:dyDescent="0.4">
      <c r="A68" s="11"/>
      <c r="B68" s="5"/>
      <c r="C68" s="3"/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10"/>
      <c r="AD68" s="2"/>
      <c r="AE68" s="2"/>
      <c r="AF68" s="29"/>
    </row>
    <row r="69" spans="1:32" ht="13.15" x14ac:dyDescent="0.4">
      <c r="A69" s="11"/>
      <c r="B69" s="5"/>
      <c r="C69" s="3"/>
      <c r="D69" s="3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10"/>
      <c r="AD69" s="2"/>
      <c r="AE69" s="2"/>
      <c r="AF69" s="29"/>
    </row>
    <row r="70" spans="1:32" ht="13.15" x14ac:dyDescent="0.4">
      <c r="A70" s="11"/>
      <c r="B70" s="5"/>
      <c r="C70" s="3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10"/>
      <c r="AD70" s="2"/>
      <c r="AE70" s="2"/>
      <c r="AF70" s="29"/>
    </row>
    <row r="71" spans="1:32" ht="13.15" x14ac:dyDescent="0.4">
      <c r="A71" s="11"/>
      <c r="B71" s="8"/>
      <c r="C71" s="3"/>
      <c r="D71" s="31"/>
      <c r="E71" s="32"/>
      <c r="F71" s="32"/>
      <c r="G71" s="32"/>
      <c r="H71" s="32"/>
      <c r="I71" s="32"/>
      <c r="J71" s="34"/>
      <c r="K71" s="32"/>
      <c r="L71" s="34"/>
      <c r="M71" s="32"/>
      <c r="N71" s="32"/>
      <c r="O71" s="32"/>
      <c r="P71" s="32"/>
      <c r="Q71" s="32"/>
      <c r="R71" s="32"/>
      <c r="S71" s="32"/>
      <c r="T71" s="32"/>
      <c r="U71" s="32"/>
      <c r="V71" s="34"/>
      <c r="W71" s="32"/>
      <c r="X71" s="32"/>
      <c r="Y71" s="34"/>
      <c r="Z71" s="34"/>
      <c r="AA71" s="34"/>
      <c r="AB71" s="32"/>
      <c r="AC71" s="10"/>
      <c r="AD71" s="2"/>
      <c r="AE71" s="2"/>
      <c r="AF71" s="29"/>
    </row>
    <row r="72" spans="1:32" ht="13.15" x14ac:dyDescent="0.4">
      <c r="A72" s="11"/>
      <c r="B72" s="5"/>
      <c r="C72" s="3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10"/>
      <c r="AD72" s="2"/>
      <c r="AE72" s="2"/>
      <c r="AF72" s="29"/>
    </row>
    <row r="73" spans="1:32" ht="13.15" x14ac:dyDescent="0.4">
      <c r="A73" s="11"/>
      <c r="B73" s="5"/>
      <c r="C73" s="3"/>
      <c r="D73" s="31"/>
      <c r="E73" s="32"/>
      <c r="F73" s="32"/>
      <c r="G73" s="32"/>
      <c r="H73" s="32"/>
      <c r="I73" s="32"/>
      <c r="J73" s="34"/>
      <c r="K73" s="32"/>
      <c r="L73" s="34"/>
      <c r="M73" s="32"/>
      <c r="N73" s="32"/>
      <c r="O73" s="32"/>
      <c r="P73" s="32"/>
      <c r="Q73" s="32"/>
      <c r="R73" s="32"/>
      <c r="S73" s="32"/>
      <c r="T73" s="32"/>
      <c r="U73" s="32"/>
      <c r="V73" s="34"/>
      <c r="W73" s="32"/>
      <c r="X73" s="32"/>
      <c r="Y73" s="34"/>
      <c r="Z73" s="34"/>
      <c r="AA73" s="34"/>
      <c r="AB73" s="32"/>
      <c r="AC73" s="10"/>
      <c r="AD73" s="2"/>
      <c r="AE73" s="2"/>
      <c r="AF73" s="29"/>
    </row>
    <row r="74" spans="1:32" ht="13.15" x14ac:dyDescent="0.4">
      <c r="A74" s="11"/>
      <c r="B74" s="41"/>
      <c r="C74" s="3"/>
      <c r="D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10"/>
      <c r="AD74" s="2"/>
      <c r="AE74" s="2"/>
      <c r="AF74" s="29"/>
    </row>
    <row r="75" spans="1:32" ht="13.15" x14ac:dyDescent="0.4">
      <c r="A75" s="11"/>
      <c r="B75" s="8"/>
      <c r="C75" s="3"/>
      <c r="D75" s="31"/>
      <c r="E75" s="32"/>
      <c r="F75" s="32"/>
      <c r="G75" s="32"/>
      <c r="H75" s="32"/>
      <c r="I75" s="32"/>
      <c r="J75" s="34"/>
      <c r="K75" s="32"/>
      <c r="L75" s="34"/>
      <c r="M75" s="32"/>
      <c r="N75" s="32"/>
      <c r="O75" s="32"/>
      <c r="P75" s="32"/>
      <c r="Q75" s="32"/>
      <c r="R75" s="32"/>
      <c r="S75" s="32"/>
      <c r="T75" s="32"/>
      <c r="U75" s="32"/>
      <c r="V75" s="34"/>
      <c r="W75" s="32"/>
      <c r="X75" s="32"/>
      <c r="Y75" s="34"/>
      <c r="Z75" s="34"/>
      <c r="AA75" s="34"/>
      <c r="AB75" s="32"/>
      <c r="AC75" s="10"/>
      <c r="AD75" s="2"/>
      <c r="AE75" s="2"/>
      <c r="AF75" s="29"/>
    </row>
    <row r="76" spans="1:32" ht="13.15" x14ac:dyDescent="0.4">
      <c r="A76" s="11"/>
      <c r="B76" s="5"/>
      <c r="C76" s="3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10"/>
      <c r="AD76" s="2"/>
      <c r="AE76" s="2"/>
      <c r="AF76" s="29"/>
    </row>
    <row r="77" spans="1:32" ht="13.15" x14ac:dyDescent="0.4">
      <c r="A77" s="11"/>
      <c r="B77" s="5"/>
      <c r="C77" s="3"/>
      <c r="D77" s="31"/>
      <c r="E77" s="32"/>
      <c r="F77" s="32"/>
      <c r="G77" s="32"/>
      <c r="H77" s="32"/>
      <c r="I77" s="32"/>
      <c r="J77" s="34"/>
      <c r="K77" s="32"/>
      <c r="L77" s="34"/>
      <c r="M77" s="32"/>
      <c r="N77" s="32"/>
      <c r="O77" s="32"/>
      <c r="P77" s="32"/>
      <c r="Q77" s="32"/>
      <c r="R77" s="32"/>
      <c r="S77" s="32"/>
      <c r="T77" s="32"/>
      <c r="U77" s="32"/>
      <c r="V77" s="34"/>
      <c r="W77" s="32"/>
      <c r="X77" s="32"/>
      <c r="Y77" s="34"/>
      <c r="Z77" s="34"/>
      <c r="AA77" s="34"/>
      <c r="AB77" s="32"/>
      <c r="AC77" s="10"/>
      <c r="AD77" s="2"/>
      <c r="AE77" s="2"/>
      <c r="AF77" s="29"/>
    </row>
    <row r="78" spans="1:32" ht="13.15" x14ac:dyDescent="0.4">
      <c r="A78" s="11"/>
      <c r="B78" s="8"/>
      <c r="C78" s="3"/>
      <c r="D78" s="31"/>
      <c r="E78" s="32"/>
      <c r="F78" s="32"/>
      <c r="G78" s="32"/>
      <c r="H78" s="32"/>
      <c r="I78" s="32"/>
      <c r="J78" s="34"/>
      <c r="K78" s="32"/>
      <c r="L78" s="34"/>
      <c r="M78" s="32"/>
      <c r="N78" s="32"/>
      <c r="O78" s="32"/>
      <c r="P78" s="32"/>
      <c r="Q78" s="32"/>
      <c r="R78" s="32"/>
      <c r="S78" s="32"/>
      <c r="T78" s="32"/>
      <c r="U78" s="32"/>
      <c r="V78" s="34"/>
      <c r="W78" s="32"/>
      <c r="X78" s="32"/>
      <c r="Y78" s="34"/>
      <c r="Z78" s="34"/>
      <c r="AA78" s="34"/>
      <c r="AB78" s="32"/>
      <c r="AC78" s="10"/>
      <c r="AD78" s="2"/>
      <c r="AE78" s="2"/>
      <c r="AF78" s="29"/>
    </row>
    <row r="79" spans="1:32" ht="13.15" x14ac:dyDescent="0.4">
      <c r="A79" s="11"/>
      <c r="B79" s="8"/>
      <c r="C79" s="3"/>
      <c r="D79" s="31"/>
      <c r="E79" s="42"/>
      <c r="F79" s="32"/>
      <c r="G79" s="32"/>
      <c r="H79" s="32"/>
      <c r="I79" s="32"/>
      <c r="J79" s="34"/>
      <c r="K79" s="32"/>
      <c r="L79" s="34"/>
      <c r="M79" s="32"/>
      <c r="N79" s="32"/>
      <c r="O79" s="32"/>
      <c r="P79" s="32"/>
      <c r="Q79" s="32"/>
      <c r="R79" s="32"/>
      <c r="S79" s="32"/>
      <c r="T79" s="32"/>
      <c r="U79" s="32"/>
      <c r="V79" s="34"/>
      <c r="W79" s="32"/>
      <c r="X79" s="32"/>
      <c r="Y79" s="34"/>
      <c r="Z79" s="34"/>
      <c r="AA79" s="34"/>
      <c r="AB79" s="32"/>
      <c r="AC79" s="10"/>
      <c r="AD79" s="2"/>
      <c r="AE79" s="2"/>
      <c r="AF79" s="29"/>
    </row>
    <row r="80" spans="1:32" ht="13.15" x14ac:dyDescent="0.4">
      <c r="A80" s="11"/>
      <c r="B80" s="5"/>
      <c r="C80" s="3"/>
      <c r="D80" s="31"/>
      <c r="E80" s="42"/>
      <c r="F80" s="32"/>
      <c r="G80" s="32"/>
      <c r="H80" s="32"/>
      <c r="I80" s="32"/>
      <c r="J80" s="34"/>
      <c r="K80" s="32"/>
      <c r="L80" s="34"/>
      <c r="M80" s="32"/>
      <c r="N80" s="32"/>
      <c r="O80" s="32"/>
      <c r="P80" s="32"/>
      <c r="Q80" s="32"/>
      <c r="R80" s="32"/>
      <c r="S80" s="32"/>
      <c r="T80" s="32"/>
      <c r="U80" s="32"/>
      <c r="V80" s="34"/>
      <c r="W80" s="32"/>
      <c r="X80" s="32"/>
      <c r="Y80" s="34"/>
      <c r="Z80" s="34"/>
      <c r="AA80" s="34"/>
      <c r="AB80" s="32"/>
      <c r="AC80" s="10"/>
      <c r="AD80" s="2"/>
      <c r="AE80" s="2"/>
      <c r="AF80" s="29"/>
    </row>
    <row r="81" spans="1:32" ht="13.15" x14ac:dyDescent="0.4">
      <c r="A81" s="11"/>
      <c r="B81" s="5"/>
      <c r="C81" s="3"/>
      <c r="D81" s="31"/>
      <c r="E81" s="42"/>
      <c r="F81" s="32"/>
      <c r="G81" s="32"/>
      <c r="H81" s="32"/>
      <c r="I81" s="32"/>
      <c r="J81" s="34"/>
      <c r="K81" s="32"/>
      <c r="L81" s="34"/>
      <c r="M81" s="32"/>
      <c r="N81" s="32"/>
      <c r="O81" s="32"/>
      <c r="P81" s="32"/>
      <c r="Q81" s="32"/>
      <c r="R81" s="32"/>
      <c r="S81" s="32"/>
      <c r="T81" s="32"/>
      <c r="U81" s="32"/>
      <c r="V81" s="34"/>
      <c r="W81" s="32"/>
      <c r="X81" s="32"/>
      <c r="Y81" s="34"/>
      <c r="Z81" s="34"/>
      <c r="AA81" s="34"/>
      <c r="AB81" s="32"/>
      <c r="AC81" s="10"/>
      <c r="AD81" s="2"/>
      <c r="AE81" s="2"/>
      <c r="AF81" s="29"/>
    </row>
    <row r="82" spans="1:32" ht="13.15" x14ac:dyDescent="0.4">
      <c r="A82" s="13"/>
      <c r="B82" s="18"/>
      <c r="C82" s="15"/>
      <c r="D82" s="20"/>
      <c r="E82" s="23"/>
      <c r="F82" s="21"/>
      <c r="G82" s="21"/>
      <c r="H82" s="21"/>
      <c r="I82" s="21"/>
      <c r="J82" s="22"/>
      <c r="K82" s="21"/>
      <c r="L82" s="22"/>
      <c r="M82" s="21"/>
      <c r="N82" s="21"/>
      <c r="O82" s="21"/>
      <c r="P82" s="21"/>
      <c r="Q82" s="21"/>
      <c r="R82" s="21"/>
      <c r="S82" s="21"/>
      <c r="T82" s="21"/>
      <c r="U82" s="21"/>
      <c r="V82" s="22"/>
      <c r="W82" s="21"/>
      <c r="X82" s="21"/>
      <c r="Y82" s="22"/>
      <c r="Z82" s="22"/>
      <c r="AA82" s="22"/>
      <c r="AB82" s="21"/>
      <c r="AC82" s="17"/>
      <c r="AD82" s="16"/>
      <c r="AE82" s="16"/>
      <c r="AF82" s="19"/>
    </row>
    <row r="83" spans="1:32" ht="13.15" x14ac:dyDescent="0.4">
      <c r="A83" s="13"/>
      <c r="B83" s="14"/>
      <c r="C83" s="15"/>
      <c r="D83" s="20"/>
      <c r="E83" s="23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17"/>
      <c r="AD83" s="16"/>
      <c r="AE83" s="16"/>
      <c r="AF83" s="19"/>
    </row>
    <row r="84" spans="1:32" ht="13.15" x14ac:dyDescent="0.4">
      <c r="A84" s="13"/>
      <c r="B84" s="18"/>
      <c r="C84" s="15"/>
      <c r="D84" s="20"/>
      <c r="E84" s="23"/>
      <c r="F84" s="21"/>
      <c r="G84" s="21"/>
      <c r="H84" s="21"/>
      <c r="I84" s="21"/>
      <c r="J84" s="22"/>
      <c r="K84" s="21"/>
      <c r="L84" s="22"/>
      <c r="M84" s="21"/>
      <c r="N84" s="21"/>
      <c r="O84" s="21"/>
      <c r="P84" s="21"/>
      <c r="Q84" s="21"/>
      <c r="R84" s="21"/>
      <c r="S84" s="21"/>
      <c r="T84" s="21"/>
      <c r="U84" s="21"/>
      <c r="V84" s="22"/>
      <c r="W84" s="21"/>
      <c r="X84" s="21"/>
      <c r="Y84" s="22"/>
      <c r="Z84" s="22"/>
      <c r="AA84" s="22"/>
      <c r="AB84" s="21"/>
      <c r="AC84" s="17"/>
      <c r="AD84" s="16"/>
      <c r="AE84" s="16"/>
      <c r="AF84" s="19"/>
    </row>
    <row r="85" spans="1:32" ht="13.15" x14ac:dyDescent="0.4">
      <c r="A85" s="13"/>
      <c r="B85" s="18"/>
      <c r="C85" s="15"/>
      <c r="D85" s="20"/>
      <c r="E85" s="23"/>
      <c r="F85" s="21"/>
      <c r="G85" s="21"/>
      <c r="H85" s="21"/>
      <c r="I85" s="21"/>
      <c r="J85" s="22"/>
      <c r="K85" s="21"/>
      <c r="L85" s="22"/>
      <c r="M85" s="21"/>
      <c r="N85" s="21"/>
      <c r="O85" s="21"/>
      <c r="P85" s="21"/>
      <c r="Q85" s="21"/>
      <c r="R85" s="21"/>
      <c r="S85" s="21"/>
      <c r="T85" s="21"/>
      <c r="U85" s="21"/>
      <c r="V85" s="22"/>
      <c r="W85" s="21"/>
      <c r="X85" s="21"/>
      <c r="Y85" s="22"/>
      <c r="Z85" s="22"/>
      <c r="AA85" s="22"/>
      <c r="AB85" s="21"/>
      <c r="AC85" s="17"/>
      <c r="AD85" s="16"/>
      <c r="AE85" s="16"/>
      <c r="AF85" s="19"/>
    </row>
    <row r="86" spans="1:32" ht="13.15" x14ac:dyDescent="0.4">
      <c r="A86" s="13"/>
      <c r="B86" s="18"/>
      <c r="C86" s="15"/>
      <c r="D86" s="20"/>
      <c r="E86" s="23"/>
      <c r="F86" s="21"/>
      <c r="G86" s="21"/>
      <c r="H86" s="21"/>
      <c r="I86" s="21"/>
      <c r="J86" s="22"/>
      <c r="K86" s="21"/>
      <c r="L86" s="22"/>
      <c r="M86" s="21"/>
      <c r="N86" s="21"/>
      <c r="O86" s="21"/>
      <c r="P86" s="21"/>
      <c r="Q86" s="21"/>
      <c r="R86" s="21"/>
      <c r="S86" s="21"/>
      <c r="T86" s="21"/>
      <c r="U86" s="21"/>
      <c r="V86" s="22"/>
      <c r="W86" s="21"/>
      <c r="X86" s="21"/>
      <c r="Y86" s="22"/>
      <c r="Z86" s="22"/>
      <c r="AA86" s="22"/>
      <c r="AB86" s="21"/>
      <c r="AC86" s="17"/>
      <c r="AD86" s="16"/>
      <c r="AE86" s="16"/>
      <c r="AF86" s="19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2020-09-01T19:14:04Z</dcterms:modified>
</cp:coreProperties>
</file>