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C3CBB461-E41B-46A8-8FA5-7DBF1722029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9" i="1" l="1"/>
  <c r="AD59" i="1"/>
  <c r="AC59" i="1"/>
  <c r="AD58" i="1"/>
  <c r="AE58" i="1" s="1"/>
  <c r="AC58" i="1"/>
  <c r="AE57" i="1"/>
  <c r="AD57" i="1"/>
  <c r="AC57" i="1"/>
  <c r="AD56" i="1"/>
  <c r="AE56" i="1" s="1"/>
  <c r="AC56" i="1"/>
  <c r="AE55" i="1"/>
  <c r="AD55" i="1"/>
  <c r="AC55" i="1"/>
  <c r="AD54" i="1"/>
  <c r="AE54" i="1" s="1"/>
  <c r="AC54" i="1"/>
  <c r="AE53" i="1"/>
  <c r="AD53" i="1"/>
  <c r="AC53" i="1"/>
  <c r="AD52" i="1"/>
  <c r="AE52" i="1" s="1"/>
  <c r="AC52" i="1"/>
  <c r="AE51" i="1"/>
  <c r="AD51" i="1"/>
  <c r="AC51" i="1"/>
  <c r="AD50" i="1"/>
  <c r="AE50" i="1" s="1"/>
  <c r="AC50" i="1"/>
  <c r="AE49" i="1"/>
  <c r="AD49" i="1"/>
  <c r="AC49" i="1"/>
  <c r="AD48" i="1"/>
  <c r="AE48" i="1" s="1"/>
  <c r="AC48" i="1"/>
  <c r="AE47" i="1"/>
  <c r="AD47" i="1"/>
  <c r="AC47" i="1"/>
  <c r="AD46" i="1"/>
  <c r="AE46" i="1" s="1"/>
  <c r="AC46" i="1"/>
  <c r="AE45" i="1"/>
  <c r="AD45" i="1"/>
  <c r="AC45" i="1"/>
  <c r="AD44" i="1"/>
  <c r="AE44" i="1" s="1"/>
  <c r="AC44" i="1"/>
  <c r="AE43" i="1"/>
  <c r="AD43" i="1"/>
  <c r="AC43" i="1"/>
  <c r="AD42" i="1"/>
  <c r="AE42" i="1" s="1"/>
  <c r="AC42" i="1"/>
  <c r="AE41" i="1"/>
  <c r="AD41" i="1"/>
  <c r="AC41" i="1"/>
  <c r="AD40" i="1"/>
  <c r="AE40" i="1" s="1"/>
  <c r="AC40" i="1"/>
  <c r="AE39" i="1"/>
  <c r="AD39" i="1"/>
  <c r="AC39" i="1"/>
  <c r="AD38" i="1"/>
  <c r="AE38" i="1" s="1"/>
  <c r="AC38" i="1"/>
  <c r="AE37" i="1"/>
  <c r="AD37" i="1"/>
  <c r="AC37" i="1"/>
  <c r="AD36" i="1"/>
  <c r="AE36" i="1" s="1"/>
  <c r="AC36" i="1"/>
  <c r="AE35" i="1"/>
  <c r="AD35" i="1"/>
  <c r="AC35" i="1"/>
  <c r="AD34" i="1"/>
  <c r="AE34" i="1" s="1"/>
  <c r="AC34" i="1"/>
  <c r="AE33" i="1"/>
  <c r="AD33" i="1"/>
  <c r="AC33" i="1"/>
  <c r="AD32" i="1"/>
  <c r="AE32" i="1" s="1"/>
  <c r="AC32" i="1"/>
  <c r="AE31" i="1"/>
  <c r="AD31" i="1"/>
  <c r="AC31" i="1"/>
  <c r="AD30" i="1"/>
  <c r="AE30" i="1" s="1"/>
  <c r="AC30" i="1"/>
  <c r="AE29" i="1"/>
  <c r="AD29" i="1"/>
  <c r="AC29" i="1"/>
  <c r="AD28" i="1"/>
  <c r="AE28" i="1" s="1"/>
  <c r="AC28" i="1"/>
  <c r="AE27" i="1"/>
  <c r="AD27" i="1"/>
  <c r="AC27" i="1"/>
  <c r="AD26" i="1"/>
  <c r="AE26" i="1" s="1"/>
  <c r="AC26" i="1"/>
  <c r="AE25" i="1"/>
  <c r="AD25" i="1"/>
  <c r="AC25" i="1"/>
  <c r="AD24" i="1"/>
  <c r="AE24" i="1" s="1"/>
  <c r="AC24" i="1"/>
  <c r="AE23" i="1"/>
  <c r="AD23" i="1"/>
  <c r="AC23" i="1"/>
  <c r="AD22" i="1"/>
  <c r="AE22" i="1" s="1"/>
  <c r="AC22" i="1"/>
  <c r="AE21" i="1"/>
  <c r="AD21" i="1"/>
  <c r="AC21" i="1"/>
  <c r="AD20" i="1"/>
  <c r="AE20" i="1" s="1"/>
  <c r="AC20" i="1"/>
  <c r="AE19" i="1"/>
  <c r="AD19" i="1"/>
  <c r="AC19" i="1"/>
  <c r="AD18" i="1"/>
  <c r="AE18" i="1" s="1"/>
  <c r="AC18" i="1"/>
  <c r="AE17" i="1"/>
  <c r="AD17" i="1"/>
  <c r="AC17" i="1"/>
  <c r="AD16" i="1"/>
  <c r="AE16" i="1" s="1"/>
  <c r="AC16" i="1"/>
  <c r="AE15" i="1"/>
  <c r="AD15" i="1"/>
  <c r="AC15" i="1"/>
  <c r="AD14" i="1"/>
  <c r="AE14" i="1" s="1"/>
  <c r="AC14" i="1"/>
  <c r="AE13" i="1"/>
  <c r="AD13" i="1"/>
  <c r="AC13" i="1"/>
  <c r="AD12" i="1"/>
  <c r="AE12" i="1" s="1"/>
  <c r="AC12" i="1"/>
  <c r="AE11" i="1"/>
  <c r="AD11" i="1"/>
  <c r="AC11" i="1"/>
  <c r="AD10" i="1"/>
  <c r="AE10" i="1" s="1"/>
  <c r="AC10" i="1"/>
  <c r="AE9" i="1"/>
  <c r="AD9" i="1"/>
  <c r="AC9" i="1"/>
  <c r="AD8" i="1"/>
  <c r="AE8" i="1" s="1"/>
  <c r="AC8" i="1"/>
  <c r="AE7" i="1"/>
  <c r="AD7" i="1"/>
  <c r="AC7" i="1"/>
  <c r="AD6" i="1"/>
  <c r="AE6" i="1" s="1"/>
  <c r="A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E5" i="1"/>
  <c r="AD5" i="1"/>
  <c r="AC5" i="1"/>
  <c r="AD4" i="1"/>
  <c r="AE4" i="1" s="1"/>
  <c r="AC4" i="1"/>
  <c r="AD3" i="1"/>
  <c r="AE3" i="1" s="1"/>
  <c r="AC3" i="1"/>
  <c r="A3" i="1"/>
  <c r="A4" i="1" s="1"/>
  <c r="AD2" i="1"/>
  <c r="AE2" i="1" s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<sst xmlns="http://schemas.openxmlformats.org/spreadsheetml/2006/main" count="116" uniqueCount="65">
  <si>
    <t xml:space="preserve">positie </t>
  </si>
  <si>
    <t>Naam</t>
  </si>
  <si>
    <t>lid</t>
  </si>
  <si>
    <t>Totaal</t>
  </si>
  <si>
    <t>Aantel keer</t>
  </si>
  <si>
    <t>Gem. score</t>
  </si>
  <si>
    <t>x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</si>
  <si>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</si>
  <si>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</si>
  <si>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</si>
  <si>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</si>
  <si>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</si>
  <si>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</si>
  <si>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</si>
  <si>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Edwin Commandeur</t>
  </si>
  <si>
    <t>Alexander Evers</t>
  </si>
  <si>
    <t>Matthijs Smit</t>
  </si>
  <si>
    <t>Rob van Brakel</t>
  </si>
  <si>
    <t>Michiel Winthagen</t>
  </si>
  <si>
    <t>Romke van der Weerdt</t>
  </si>
  <si>
    <t>Tim Schreurs</t>
  </si>
  <si>
    <t>Coen Emmer</t>
  </si>
  <si>
    <t>Raul Woudstra</t>
  </si>
  <si>
    <t>Michael Breedt</t>
  </si>
  <si>
    <t>Stephan Scherpenisse</t>
  </si>
  <si>
    <t>Fernando Oliveira</t>
  </si>
  <si>
    <t>Simon Houtsma</t>
  </si>
  <si>
    <t>Frederieke Drost</t>
  </si>
  <si>
    <t>Bente van der Laan</t>
  </si>
  <si>
    <t>Chris Oskam</t>
  </si>
  <si>
    <t>Estelle de Jong</t>
  </si>
  <si>
    <t>Joost van der Lee</t>
  </si>
  <si>
    <t>Judith Jelsma</t>
  </si>
  <si>
    <t>Laurens Molenaar</t>
  </si>
  <si>
    <t>Melissa van Pierre</t>
  </si>
  <si>
    <t>Rachel Janssen</t>
  </si>
  <si>
    <t>Eelko van Leeuwen</t>
  </si>
  <si>
    <t>Pierre Deen</t>
  </si>
  <si>
    <t>Stan Nelissen</t>
  </si>
  <si>
    <t>Rene Markus</t>
  </si>
  <si>
    <t>Geeralt van den Ham</t>
  </si>
  <si>
    <t>Hanne Mooij</t>
  </si>
  <si>
    <t>Renée van Hout</t>
  </si>
  <si>
    <t>Timo Bergsma</t>
  </si>
  <si>
    <t>Ewoud Hartemink</t>
  </si>
  <si>
    <t>Nathan Frenkel</t>
  </si>
  <si>
    <t>Miguel Overzier</t>
  </si>
  <si>
    <t>Koen Polder</t>
  </si>
  <si>
    <t>Max Bergsma</t>
  </si>
  <si>
    <t>Joris van Nieuwkerk</t>
  </si>
  <si>
    <t>Koen Maarleveld</t>
  </si>
  <si>
    <t>Joanneke Jansen</t>
  </si>
  <si>
    <t>Mercedes Geirnaerdt</t>
  </si>
  <si>
    <t>Pim van Diemen</t>
  </si>
  <si>
    <t>Sandor Heman</t>
  </si>
  <si>
    <t>Jesse den Otter</t>
  </si>
  <si>
    <t>Auke Broex</t>
  </si>
  <si>
    <t>Jan van Herwijnen</t>
  </si>
  <si>
    <t>Max Schreuder</t>
  </si>
  <si>
    <t>Sander Boerkamp</t>
  </si>
  <si>
    <t>Tobias Kool</t>
  </si>
  <si>
    <t>Jan Hummelink</t>
  </si>
  <si>
    <t>Roel Mouris</t>
  </si>
  <si>
    <t>Lieuwe ter Hoeve</t>
  </si>
  <si>
    <t>Marc Altyzer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</si>
</sst>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4" xfId="1" applyFont="1" applyBorder="1" applyAlignment="1">
      <alignment horizontal="center"/>
    </xf>
    <xf numFmtId="1" fontId="5" fillId="0" borderId="4" xfId="0" applyNumberFormat="1" applyFont="1" applyBorder="1" applyAlignment="1">
      <alignment horizontal="right"/>
    </xf>
    <xf numFmtId="0" fontId="6" fillId="0" borderId="6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AM11" sqref="AM11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12" width="2.5546875" style="1" customWidth="1"/>
    <col min="13" max="13" width="0.109375" style="1" customWidth="1"/>
    <col min="1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9" t="s">
        <v>0</v>
      </c>
      <c r="B1" s="30" t="s">
        <v>1</v>
      </c>
      <c r="C1" s="30" t="s">
        <v>2</v>
      </c>
      <c r="D1" s="30">
        <v>44285</v>
      </c>
      <c r="E1" s="30">
        <f>D1 + 7</f>
        <v>44292</v>
      </c>
      <c r="F1" s="30">
        <f t="shared" ref="F1:AB1" si="0">E1+7</f>
        <v>44299</v>
      </c>
      <c r="G1" s="30">
        <f t="shared" si="0"/>
        <v>44306</v>
      </c>
      <c r="H1" s="30">
        <f t="shared" si="0"/>
        <v>44313</v>
      </c>
      <c r="I1" s="30">
        <f t="shared" si="0"/>
        <v>44320</v>
      </c>
      <c r="J1" s="30">
        <f t="shared" si="0"/>
        <v>44327</v>
      </c>
      <c r="K1" s="30">
        <f t="shared" si="0"/>
        <v>44334</v>
      </c>
      <c r="L1" s="30">
        <f t="shared" si="0"/>
        <v>44341</v>
      </c>
      <c r="M1" s="30">
        <f t="shared" si="0"/>
        <v>44348</v>
      </c>
      <c r="N1" s="30">
        <f t="shared" si="0"/>
        <v>44355</v>
      </c>
      <c r="O1" s="30">
        <f t="shared" si="0"/>
        <v>44362</v>
      </c>
      <c r="P1" s="30">
        <f t="shared" si="0"/>
        <v>44369</v>
      </c>
      <c r="Q1" s="30">
        <f t="shared" si="0"/>
        <v>44376</v>
      </c>
      <c r="R1" s="30">
        <f t="shared" si="0"/>
        <v>44383</v>
      </c>
      <c r="S1" s="30">
        <f t="shared" si="0"/>
        <v>44390</v>
      </c>
      <c r="T1" s="30">
        <f t="shared" si="0"/>
        <v>44397</v>
      </c>
      <c r="U1" s="30">
        <f t="shared" si="0"/>
        <v>44404</v>
      </c>
      <c r="V1" s="30">
        <f t="shared" si="0"/>
        <v>44411</v>
      </c>
      <c r="W1" s="30">
        <f t="shared" si="0"/>
        <v>44418</v>
      </c>
      <c r="X1" s="30">
        <f t="shared" si="0"/>
        <v>44425</v>
      </c>
      <c r="Y1" s="30">
        <f t="shared" si="0"/>
        <v>44432</v>
      </c>
      <c r="Z1" s="30">
        <f t="shared" si="0"/>
        <v>44439</v>
      </c>
      <c r="AA1" s="30">
        <f t="shared" si="0"/>
        <v>44446</v>
      </c>
      <c r="AB1" s="30">
        <f t="shared" si="0"/>
        <v>44453</v>
      </c>
      <c r="AC1" s="31" t="s">
        <v>3</v>
      </c>
      <c r="AD1" s="32" t="s">
        <v>4</v>
      </c>
      <c r="AE1" s="33" t="s">
        <v>5</v>
      </c>
    </row>
    <row r="2" spans="1:31" ht="12.6" thickTop="1" x14ac:dyDescent="0.25">
      <c r="A2" s="44">
        <v>1</v>
      </c>
      <c r="B2" s="34" t="s">
        <v>22</v>
      </c>
      <c r="C2" s="35" t="s">
        <v>6</v>
      </c>
      <c r="D2" s="36"/>
      <c r="E2" s="35"/>
      <c r="F2" s="35"/>
      <c r="G2" s="35"/>
      <c r="H2" s="35"/>
      <c r="I2" s="35"/>
      <c r="J2" s="35"/>
      <c r="K2" s="35"/>
      <c r="L2" s="35"/>
      <c r="M2" s="35"/>
      <c r="N2" s="35">
        <v>15</v>
      </c>
      <c r="O2" s="35">
        <v>15</v>
      </c>
      <c r="P2" s="35">
        <v>12</v>
      </c>
      <c r="Q2" s="35"/>
      <c r="R2" s="35">
        <v>10</v>
      </c>
      <c r="S2" s="35">
        <v>8</v>
      </c>
      <c r="T2" s="35"/>
      <c r="U2" s="35">
        <v>15</v>
      </c>
      <c r="V2" s="35"/>
      <c r="W2" s="35"/>
      <c r="X2" s="35"/>
      <c r="Y2" s="35"/>
      <c r="Z2" s="35"/>
      <c r="AA2" s="35"/>
      <c r="AB2" s="35"/>
      <c r="AC2" s="37">
        <f>SUM(D2:AB2)</f>
        <v>75</v>
      </c>
      <c r="AD2" s="38">
        <f>COUNTA(D2:AB2)</f>
        <v>6</v>
      </c>
      <c r="AE2" s="39">
        <f>IF(AD2&gt;0,AC2/AD2,0)</f>
        <v>12.5</v>
      </c>
    </row>
    <row r="3" spans="1:31" x14ac:dyDescent="0.25">
      <c r="A3" s="44">
        <f>A2+1</f>
        <v>2</v>
      </c>
      <c r="B3" s="34" t="s">
        <v>10</v>
      </c>
      <c r="C3" s="35" t="s">
        <v>6</v>
      </c>
      <c r="D3" s="36"/>
      <c r="E3" s="35"/>
      <c r="F3" s="35"/>
      <c r="G3" s="35"/>
      <c r="H3" s="35"/>
      <c r="I3" s="35"/>
      <c r="J3" s="35"/>
      <c r="K3" s="35"/>
      <c r="L3" s="35"/>
      <c r="M3" s="35"/>
      <c r="N3" s="35"/>
      <c r="O3" s="35">
        <v>5</v>
      </c>
      <c r="P3" s="35">
        <v>10</v>
      </c>
      <c r="Q3" s="35">
        <v>15</v>
      </c>
      <c r="R3" s="35">
        <v>9</v>
      </c>
      <c r="S3" s="35"/>
      <c r="T3" s="35"/>
      <c r="U3" s="35"/>
      <c r="V3" s="35">
        <v>10</v>
      </c>
      <c r="W3" s="35">
        <v>10</v>
      </c>
      <c r="X3" s="35"/>
      <c r="Y3" s="35"/>
      <c r="Z3" s="35"/>
      <c r="AA3" s="35"/>
      <c r="AB3" s="35"/>
      <c r="AC3" s="37">
        <f>SUM(D3:AB3)</f>
        <v>59</v>
      </c>
      <c r="AD3" s="38">
        <f>COUNTA(D3:AB3)</f>
        <v>6</v>
      </c>
      <c r="AE3" s="39">
        <f>IF(AD3&gt;0,AC3/AD3,0)</f>
        <v>9.8333333333333339</v>
      </c>
    </row>
    <row r="4" spans="1:31" x14ac:dyDescent="0.25">
      <c r="A4" s="44">
        <f>A3+1</f>
        <v>3</v>
      </c>
      <c r="B4" s="34" t="s">
        <v>59</v>
      </c>
      <c r="C4" s="35" t="s">
        <v>6</v>
      </c>
      <c r="D4" s="36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>
        <v>2</v>
      </c>
      <c r="Q4" s="35"/>
      <c r="R4" s="35">
        <v>3</v>
      </c>
      <c r="S4" s="35">
        <v>10</v>
      </c>
      <c r="T4" s="35"/>
      <c r="U4" s="35"/>
      <c r="V4" s="35">
        <v>12</v>
      </c>
      <c r="W4" s="35">
        <v>15</v>
      </c>
      <c r="X4" s="52"/>
      <c r="Y4" s="35"/>
      <c r="Z4" s="35"/>
      <c r="AA4" s="35"/>
      <c r="AB4" s="35"/>
      <c r="AC4" s="37">
        <f>SUM(D4:AB4)</f>
        <v>42</v>
      </c>
      <c r="AD4" s="38">
        <f>COUNTA(D4:AB4)</f>
        <v>5</v>
      </c>
      <c r="AE4" s="39">
        <f>IF(AD4&gt;0,AC4/AD4,0)</f>
        <v>8.4</v>
      </c>
    </row>
    <row r="5" spans="1:31" x14ac:dyDescent="0.25">
      <c r="A5" s="44">
        <v>4</v>
      </c>
      <c r="B5" s="34" t="s">
        <v>8</v>
      </c>
      <c r="C5" s="35" t="s">
        <v>6</v>
      </c>
      <c r="D5" s="36"/>
      <c r="E5" s="35"/>
      <c r="F5" s="35"/>
      <c r="G5" s="35"/>
      <c r="H5" s="35"/>
      <c r="I5" s="35"/>
      <c r="J5" s="35"/>
      <c r="K5" s="35"/>
      <c r="L5" s="35"/>
      <c r="M5" s="35"/>
      <c r="N5" s="35">
        <v>9</v>
      </c>
      <c r="O5" s="35">
        <v>8</v>
      </c>
      <c r="P5" s="35">
        <v>6</v>
      </c>
      <c r="Q5" s="35">
        <v>10</v>
      </c>
      <c r="R5" s="35"/>
      <c r="S5" s="35"/>
      <c r="T5" s="35"/>
      <c r="U5" s="35"/>
      <c r="V5" s="35">
        <v>2</v>
      </c>
      <c r="W5" s="35">
        <v>5</v>
      </c>
      <c r="X5" s="53"/>
      <c r="Y5" s="35"/>
      <c r="Z5" s="35"/>
      <c r="AA5" s="35"/>
      <c r="AB5" s="35"/>
      <c r="AC5" s="37">
        <f>SUM(D5:AB5)</f>
        <v>40</v>
      </c>
      <c r="AD5" s="38">
        <f>COUNTA(D5:AB5)</f>
        <v>6</v>
      </c>
      <c r="AE5" s="39">
        <f>IF(AD5&gt;0,AC5/AD5,0)</f>
        <v>6.666666666666667</v>
      </c>
    </row>
    <row r="6" spans="1:31" x14ac:dyDescent="0.25">
      <c r="A6" s="44">
        <f t="shared" ref="A6:A59" si="1">A5+1</f>
        <v>5</v>
      </c>
      <c r="B6" s="34" t="s">
        <v>20</v>
      </c>
      <c r="C6" s="35"/>
      <c r="D6" s="36"/>
      <c r="E6" s="35"/>
      <c r="F6" s="35"/>
      <c r="G6" s="35"/>
      <c r="H6" s="35"/>
      <c r="I6" s="35"/>
      <c r="J6" s="35"/>
      <c r="K6" s="35"/>
      <c r="L6" s="35"/>
      <c r="M6" s="35"/>
      <c r="N6" s="35"/>
      <c r="O6" s="35">
        <v>9</v>
      </c>
      <c r="P6" s="35">
        <v>15</v>
      </c>
      <c r="Q6" s="35">
        <v>7</v>
      </c>
      <c r="R6" s="35"/>
      <c r="S6" s="35">
        <v>6</v>
      </c>
      <c r="T6" s="35"/>
      <c r="U6" s="35"/>
      <c r="V6" s="35"/>
      <c r="W6" s="35"/>
      <c r="X6" s="35"/>
      <c r="Y6" s="35"/>
      <c r="Z6" s="35"/>
      <c r="AA6" s="35"/>
      <c r="AB6" s="35"/>
      <c r="AC6" s="37">
        <f>SUM(D6:AB6)</f>
        <v>37</v>
      </c>
      <c r="AD6" s="38">
        <f>COUNTA(D6:AB6)</f>
        <v>4</v>
      </c>
      <c r="AE6" s="39">
        <f>IF(AD6&gt;0,AC6/AD6,0)</f>
        <v>9.25</v>
      </c>
    </row>
    <row r="7" spans="1:31" x14ac:dyDescent="0.25">
      <c r="A7" s="44">
        <f t="shared" si="1"/>
        <v>6</v>
      </c>
      <c r="B7" s="40" t="s">
        <v>15</v>
      </c>
      <c r="C7" s="37" t="s">
        <v>6</v>
      </c>
      <c r="D7" s="41"/>
      <c r="E7" s="37"/>
      <c r="F7" s="37"/>
      <c r="G7" s="37"/>
      <c r="H7" s="37"/>
      <c r="I7" s="37"/>
      <c r="J7" s="37"/>
      <c r="K7" s="37"/>
      <c r="L7" s="37"/>
      <c r="M7" s="37"/>
      <c r="N7" s="37">
        <v>7</v>
      </c>
      <c r="O7" s="37">
        <v>7</v>
      </c>
      <c r="P7" s="37">
        <v>9</v>
      </c>
      <c r="Q7" s="37">
        <v>2</v>
      </c>
      <c r="R7" s="37"/>
      <c r="S7" s="37">
        <v>7</v>
      </c>
      <c r="T7" s="37"/>
      <c r="U7" s="37"/>
      <c r="V7" s="37"/>
      <c r="W7" s="37">
        <v>2</v>
      </c>
      <c r="X7" s="37"/>
      <c r="Y7" s="37"/>
      <c r="Z7" s="42"/>
      <c r="AA7" s="42"/>
      <c r="AB7" s="42"/>
      <c r="AC7" s="37">
        <f>SUM(D7:AB7)</f>
        <v>34</v>
      </c>
      <c r="AD7" s="38">
        <f>COUNTA(D7:AB7)</f>
        <v>6</v>
      </c>
      <c r="AE7" s="39">
        <f>IF(AD7&gt;0,AC7/AD7,0)</f>
        <v>5.666666666666667</v>
      </c>
    </row>
    <row r="8" spans="1:31" x14ac:dyDescent="0.25">
      <c r="A8" s="44">
        <f t="shared" si="1"/>
        <v>7</v>
      </c>
      <c r="B8" s="40" t="s">
        <v>19</v>
      </c>
      <c r="C8" s="37" t="s">
        <v>6</v>
      </c>
      <c r="D8" s="41"/>
      <c r="E8" s="37"/>
      <c r="F8" s="37"/>
      <c r="G8" s="37"/>
      <c r="H8" s="37"/>
      <c r="I8" s="37"/>
      <c r="J8" s="37"/>
      <c r="K8" s="37"/>
      <c r="L8" s="37"/>
      <c r="M8" s="37"/>
      <c r="N8" s="37">
        <v>12</v>
      </c>
      <c r="O8" s="37"/>
      <c r="P8" s="37"/>
      <c r="Q8" s="37"/>
      <c r="R8" s="37"/>
      <c r="S8" s="37"/>
      <c r="T8" s="37"/>
      <c r="U8" s="37"/>
      <c r="V8" s="37">
        <v>8</v>
      </c>
      <c r="W8" s="37">
        <v>12</v>
      </c>
      <c r="X8" s="37"/>
      <c r="Y8" s="37"/>
      <c r="Z8" s="37"/>
      <c r="AA8" s="37"/>
      <c r="AB8" s="37"/>
      <c r="AC8" s="37">
        <f>SUM(D8:AB8)</f>
        <v>32</v>
      </c>
      <c r="AD8" s="38">
        <f>COUNTA(D8:AB8)</f>
        <v>3</v>
      </c>
      <c r="AE8" s="39">
        <f>IF(AD8&gt;0,AC8/AD8,0)</f>
        <v>10.666666666666666</v>
      </c>
    </row>
    <row r="9" spans="1:31" x14ac:dyDescent="0.25">
      <c r="A9" s="44">
        <f t="shared" si="1"/>
        <v>8</v>
      </c>
      <c r="B9" s="40" t="s">
        <v>9</v>
      </c>
      <c r="C9" s="37" t="s">
        <v>6</v>
      </c>
      <c r="D9" s="41"/>
      <c r="E9" s="37"/>
      <c r="F9" s="37"/>
      <c r="G9" s="37"/>
      <c r="H9" s="37"/>
      <c r="I9" s="37"/>
      <c r="J9" s="37"/>
      <c r="K9" s="37"/>
      <c r="L9" s="37"/>
      <c r="M9" s="37"/>
      <c r="N9" s="37"/>
      <c r="O9" s="37">
        <v>10</v>
      </c>
      <c r="P9" s="37">
        <v>8</v>
      </c>
      <c r="Q9" s="37">
        <v>8</v>
      </c>
      <c r="R9" s="37"/>
      <c r="S9" s="37"/>
      <c r="T9" s="37"/>
      <c r="U9" s="37"/>
      <c r="V9" s="37">
        <v>2</v>
      </c>
      <c r="W9" s="37">
        <v>4</v>
      </c>
      <c r="X9" s="45"/>
      <c r="Y9" s="37"/>
      <c r="Z9" s="37"/>
      <c r="AA9" s="37"/>
      <c r="AB9" s="37"/>
      <c r="AC9" s="37">
        <f>SUM(D9:AB9)</f>
        <v>32</v>
      </c>
      <c r="AD9" s="38">
        <f>COUNTA(D9:AB9)</f>
        <v>5</v>
      </c>
      <c r="AE9" s="39">
        <f>IF(AD9&gt;0,AC9/AD9,0)</f>
        <v>6.4</v>
      </c>
    </row>
    <row r="10" spans="1:31" x14ac:dyDescent="0.25">
      <c r="A10" s="44">
        <f t="shared" si="1"/>
        <v>9</v>
      </c>
      <c r="B10" s="40" t="s">
        <v>24</v>
      </c>
      <c r="C10" s="43" t="s">
        <v>6</v>
      </c>
      <c r="D10" s="41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v>12</v>
      </c>
      <c r="P10" s="37"/>
      <c r="Q10" s="37"/>
      <c r="R10" s="37"/>
      <c r="S10" s="37"/>
      <c r="T10" s="37">
        <v>2</v>
      </c>
      <c r="U10" s="37"/>
      <c r="V10" s="37">
        <v>9</v>
      </c>
      <c r="W10" s="37">
        <v>8</v>
      </c>
      <c r="X10" s="37"/>
      <c r="Y10" s="37"/>
      <c r="Z10" s="37"/>
      <c r="AA10" s="37"/>
      <c r="AB10" s="37"/>
      <c r="AC10" s="37">
        <f>SUM(D10:AB10)</f>
        <v>31</v>
      </c>
      <c r="AD10" s="38">
        <f>COUNTA(D10:AB10)</f>
        <v>4</v>
      </c>
      <c r="AE10" s="39">
        <f>IF(AD10&gt;0,AC10/AD10,0)</f>
        <v>7.75</v>
      </c>
    </row>
    <row r="11" spans="1:31" x14ac:dyDescent="0.25">
      <c r="A11" s="44">
        <f t="shared" si="1"/>
        <v>10</v>
      </c>
      <c r="B11" s="40" t="s">
        <v>11</v>
      </c>
      <c r="C11" s="43" t="s">
        <v>6</v>
      </c>
      <c r="D11" s="41"/>
      <c r="E11" s="37"/>
      <c r="F11" s="37"/>
      <c r="G11" s="37"/>
      <c r="H11" s="37"/>
      <c r="I11" s="37"/>
      <c r="J11" s="37"/>
      <c r="K11" s="37"/>
      <c r="L11" s="37"/>
      <c r="M11" s="37"/>
      <c r="N11" s="37">
        <v>8</v>
      </c>
      <c r="O11" s="37"/>
      <c r="P11" s="37"/>
      <c r="Q11" s="37"/>
      <c r="R11" s="37">
        <v>8</v>
      </c>
      <c r="S11" s="37">
        <v>2</v>
      </c>
      <c r="T11" s="37">
        <v>2</v>
      </c>
      <c r="U11" s="37"/>
      <c r="V11" s="37"/>
      <c r="W11" s="37">
        <v>9</v>
      </c>
      <c r="X11" s="37"/>
      <c r="Y11" s="37"/>
      <c r="Z11" s="37"/>
      <c r="AA11" s="37"/>
      <c r="AB11" s="37"/>
      <c r="AC11" s="37">
        <f>SUM(D11:AB11)</f>
        <v>29</v>
      </c>
      <c r="AD11" s="38">
        <f>COUNTA(D11:AB11)</f>
        <v>5</v>
      </c>
      <c r="AE11" s="39">
        <f>IF(AD11&gt;0,AC11/AD11,0)</f>
        <v>5.8</v>
      </c>
    </row>
    <row r="12" spans="1:31" x14ac:dyDescent="0.25">
      <c r="A12" s="44">
        <f t="shared" si="1"/>
        <v>11</v>
      </c>
      <c r="B12" s="40" t="s">
        <v>7</v>
      </c>
      <c r="C12" s="43" t="s">
        <v>6</v>
      </c>
      <c r="D12" s="41"/>
      <c r="E12" s="37"/>
      <c r="F12" s="37"/>
      <c r="G12" s="37"/>
      <c r="H12" s="37"/>
      <c r="I12" s="37"/>
      <c r="J12" s="37"/>
      <c r="K12" s="37"/>
      <c r="L12" s="37"/>
      <c r="M12" s="37"/>
      <c r="N12" s="37">
        <v>2</v>
      </c>
      <c r="O12" s="37">
        <v>2</v>
      </c>
      <c r="P12" s="37">
        <v>2</v>
      </c>
      <c r="Q12" s="37">
        <v>3</v>
      </c>
      <c r="R12" s="37">
        <v>2</v>
      </c>
      <c r="S12" s="37">
        <v>2</v>
      </c>
      <c r="T12" s="37">
        <v>2</v>
      </c>
      <c r="U12" s="37">
        <v>9</v>
      </c>
      <c r="V12" s="37">
        <v>2</v>
      </c>
      <c r="W12" s="37">
        <v>2</v>
      </c>
      <c r="X12" s="37"/>
      <c r="Y12" s="37"/>
      <c r="Z12" s="37"/>
      <c r="AA12" s="37"/>
      <c r="AB12" s="37"/>
      <c r="AC12" s="41">
        <f>SUM(D12:AB12)</f>
        <v>28</v>
      </c>
      <c r="AD12" s="38">
        <f>COUNTA(D12:AB12)</f>
        <v>10</v>
      </c>
      <c r="AE12" s="39">
        <f>IF(AD12&gt;0,AC12/AD12,0)</f>
        <v>2.8</v>
      </c>
    </row>
    <row r="13" spans="1:31" x14ac:dyDescent="0.25">
      <c r="A13" s="44">
        <f t="shared" si="1"/>
        <v>12</v>
      </c>
      <c r="B13" s="40" t="s">
        <v>44</v>
      </c>
      <c r="C13" s="43" t="s">
        <v>6</v>
      </c>
      <c r="D13" s="41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>
        <v>15</v>
      </c>
      <c r="S13" s="37">
        <v>12</v>
      </c>
      <c r="T13" s="37"/>
      <c r="U13" s="37"/>
      <c r="V13" s="37"/>
      <c r="W13" s="37"/>
      <c r="X13" s="37"/>
      <c r="Y13" s="37"/>
      <c r="Z13" s="37"/>
      <c r="AA13" s="37"/>
      <c r="AB13" s="37"/>
      <c r="AC13" s="37">
        <f>SUM(D13:AB13)</f>
        <v>27</v>
      </c>
      <c r="AD13" s="38">
        <f>COUNTA(D13:AB13)</f>
        <v>2</v>
      </c>
      <c r="AE13" s="39">
        <f>IF(AD13&gt;0,AC13/AD13,0)</f>
        <v>13.5</v>
      </c>
    </row>
    <row r="14" spans="1:31" x14ac:dyDescent="0.25">
      <c r="A14" s="44">
        <f t="shared" si="1"/>
        <v>13</v>
      </c>
      <c r="B14" s="40" t="s">
        <v>38</v>
      </c>
      <c r="C14" s="43"/>
      <c r="D14" s="41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>
        <v>5</v>
      </c>
      <c r="Q14" s="37">
        <v>12</v>
      </c>
      <c r="R14" s="37"/>
      <c r="S14" s="37"/>
      <c r="T14" s="37">
        <v>2</v>
      </c>
      <c r="U14" s="37"/>
      <c r="V14" s="37">
        <v>6</v>
      </c>
      <c r="W14" s="37">
        <v>2</v>
      </c>
      <c r="X14" s="37"/>
      <c r="Y14" s="37"/>
      <c r="Z14" s="37"/>
      <c r="AA14" s="37"/>
      <c r="AB14" s="37"/>
      <c r="AC14" s="37">
        <f>SUM(D14:AB14)</f>
        <v>27</v>
      </c>
      <c r="AD14" s="38">
        <f>COUNTA(D14:AB14)</f>
        <v>5</v>
      </c>
      <c r="AE14" s="39">
        <f>IF(AD14&gt;0,AC14/AD14,0)</f>
        <v>5.4</v>
      </c>
    </row>
    <row r="15" spans="1:31" x14ac:dyDescent="0.25">
      <c r="A15" s="44">
        <f t="shared" si="1"/>
        <v>14</v>
      </c>
      <c r="B15" s="40" t="s">
        <v>37</v>
      </c>
      <c r="C15" s="43" t="s">
        <v>6</v>
      </c>
      <c r="D15" s="41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>
        <v>7</v>
      </c>
      <c r="Q15" s="37"/>
      <c r="R15" s="37">
        <v>12</v>
      </c>
      <c r="S15" s="37"/>
      <c r="T15" s="37">
        <v>2</v>
      </c>
      <c r="U15" s="37"/>
      <c r="V15" s="37">
        <v>4</v>
      </c>
      <c r="W15" s="37"/>
      <c r="X15" s="37"/>
      <c r="Y15" s="37"/>
      <c r="Z15" s="37"/>
      <c r="AA15" s="37"/>
      <c r="AB15" s="37"/>
      <c r="AC15" s="37">
        <f>SUM(D15:AB15)</f>
        <v>25</v>
      </c>
      <c r="AD15" s="38">
        <f>COUNTA(D15:AB15)</f>
        <v>4</v>
      </c>
      <c r="AE15" s="39">
        <f>IF(AD15&gt;0,AC15/AD15,0)</f>
        <v>6.25</v>
      </c>
    </row>
    <row r="16" spans="1:31" x14ac:dyDescent="0.25">
      <c r="A16" s="44">
        <f t="shared" si="1"/>
        <v>15</v>
      </c>
      <c r="B16" s="40" t="s">
        <v>54</v>
      </c>
      <c r="C16" s="43"/>
      <c r="D16" s="41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>
        <v>2</v>
      </c>
      <c r="U16" s="37">
        <v>12</v>
      </c>
      <c r="V16" s="37">
        <v>7</v>
      </c>
      <c r="W16" s="37">
        <v>2</v>
      </c>
      <c r="X16" s="37"/>
      <c r="Y16" s="37"/>
      <c r="Z16" s="37"/>
      <c r="AA16" s="37"/>
      <c r="AB16" s="37"/>
      <c r="AC16" s="37">
        <f>SUM(D16:AB16)</f>
        <v>23</v>
      </c>
      <c r="AD16" s="38">
        <f>COUNTA(D16:AB16)</f>
        <v>4</v>
      </c>
      <c r="AE16" s="39">
        <f>IF(AD16&gt;0,AC16/AD16,0)</f>
        <v>5.75</v>
      </c>
    </row>
    <row r="17" spans="1:31" x14ac:dyDescent="0.25">
      <c r="A17" s="44">
        <f t="shared" si="1"/>
        <v>16</v>
      </c>
      <c r="B17" s="40" t="s">
        <v>25</v>
      </c>
      <c r="C17" s="43" t="s">
        <v>6</v>
      </c>
      <c r="D17" s="41"/>
      <c r="E17" s="37"/>
      <c r="F17" s="37"/>
      <c r="G17" s="37"/>
      <c r="H17" s="37"/>
      <c r="I17" s="37"/>
      <c r="J17" s="37"/>
      <c r="K17" s="37"/>
      <c r="L17" s="37"/>
      <c r="M17" s="37"/>
      <c r="N17" s="37">
        <v>6</v>
      </c>
      <c r="O17" s="37">
        <v>6</v>
      </c>
      <c r="P17" s="37"/>
      <c r="Q17" s="37"/>
      <c r="R17" s="37"/>
      <c r="S17" s="37"/>
      <c r="T17" s="37">
        <v>2</v>
      </c>
      <c r="U17" s="37"/>
      <c r="V17" s="37">
        <v>5</v>
      </c>
      <c r="W17" s="37">
        <v>2</v>
      </c>
      <c r="X17" s="37"/>
      <c r="Y17" s="37"/>
      <c r="Z17" s="37"/>
      <c r="AA17" s="37"/>
      <c r="AB17" s="37"/>
      <c r="AC17" s="37">
        <f>SUM(D17:AB17)</f>
        <v>21</v>
      </c>
      <c r="AD17" s="38">
        <f>COUNTA(D17:AB17)</f>
        <v>5</v>
      </c>
      <c r="AE17" s="39">
        <f>IF(AD17&gt;0,AC17/AD17,0)</f>
        <v>4.2</v>
      </c>
    </row>
    <row r="18" spans="1:31" x14ac:dyDescent="0.25">
      <c r="A18" s="44">
        <f t="shared" si="1"/>
        <v>17</v>
      </c>
      <c r="B18" s="34" t="s">
        <v>12</v>
      </c>
      <c r="C18" s="38" t="s">
        <v>6</v>
      </c>
      <c r="D18" s="4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>
        <v>2</v>
      </c>
      <c r="P18" s="37">
        <v>2</v>
      </c>
      <c r="Q18" s="37">
        <v>9</v>
      </c>
      <c r="R18" s="37">
        <v>5</v>
      </c>
      <c r="S18" s="37"/>
      <c r="T18" s="37">
        <v>2</v>
      </c>
      <c r="U18" s="37"/>
      <c r="V18" s="37"/>
      <c r="W18" s="37"/>
      <c r="X18" s="37"/>
      <c r="Y18" s="37"/>
      <c r="Z18" s="37"/>
      <c r="AA18" s="37"/>
      <c r="AB18" s="37"/>
      <c r="AC18" s="37">
        <f>SUM(D18:AB18)</f>
        <v>20</v>
      </c>
      <c r="AD18" s="38">
        <f>COUNTA(D18:AB18)</f>
        <v>5</v>
      </c>
      <c r="AE18" s="39">
        <f>IF(AD18&gt;0,AC18/AD18,0)</f>
        <v>4</v>
      </c>
    </row>
    <row r="19" spans="1:31" x14ac:dyDescent="0.25">
      <c r="A19" s="44">
        <f t="shared" si="1"/>
        <v>18</v>
      </c>
      <c r="B19" s="40" t="s">
        <v>23</v>
      </c>
      <c r="C19" s="43" t="s">
        <v>6</v>
      </c>
      <c r="D19" s="41"/>
      <c r="E19" s="37"/>
      <c r="F19" s="37"/>
      <c r="G19" s="37"/>
      <c r="H19" s="37"/>
      <c r="I19" s="37"/>
      <c r="J19" s="37"/>
      <c r="K19" s="37"/>
      <c r="L19" s="37"/>
      <c r="M19" s="37"/>
      <c r="N19" s="37">
        <v>10</v>
      </c>
      <c r="O19" s="37"/>
      <c r="P19" s="37">
        <v>4</v>
      </c>
      <c r="Q19" s="37"/>
      <c r="R19" s="37"/>
      <c r="S19" s="37"/>
      <c r="T19" s="37"/>
      <c r="U19" s="37"/>
      <c r="V19" s="37">
        <v>3</v>
      </c>
      <c r="W19" s="37"/>
      <c r="X19" s="37"/>
      <c r="Y19" s="37"/>
      <c r="Z19" s="37"/>
      <c r="AA19" s="37"/>
      <c r="AB19" s="37"/>
      <c r="AC19" s="37">
        <f>SUM(D19:AB19)</f>
        <v>17</v>
      </c>
      <c r="AD19" s="38">
        <f>COUNTA(D19:AB19)</f>
        <v>3</v>
      </c>
      <c r="AE19" s="39">
        <f>IF(AD19&gt;0,AC19/AD19,0)</f>
        <v>5.666666666666667</v>
      </c>
    </row>
    <row r="20" spans="1:31" x14ac:dyDescent="0.25">
      <c r="A20" s="44">
        <f t="shared" si="1"/>
        <v>19</v>
      </c>
      <c r="B20" s="40" t="s">
        <v>47</v>
      </c>
      <c r="C20" s="43" t="s">
        <v>6</v>
      </c>
      <c r="D20" s="4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>
        <v>15</v>
      </c>
      <c r="T20" s="37"/>
      <c r="U20" s="37"/>
      <c r="V20" s="37"/>
      <c r="W20" s="49"/>
      <c r="X20" s="37"/>
      <c r="Y20" s="37"/>
      <c r="Z20" s="37"/>
      <c r="AA20" s="37"/>
      <c r="AB20" s="37"/>
      <c r="AC20" s="37">
        <f>SUM(D20:AB20)</f>
        <v>15</v>
      </c>
      <c r="AD20" s="38">
        <f>COUNTA(D20:AB20)</f>
        <v>1</v>
      </c>
      <c r="AE20" s="39">
        <f>IF(AD20&gt;0,AC20/AD20,0)</f>
        <v>15</v>
      </c>
    </row>
    <row r="21" spans="1:31" x14ac:dyDescent="0.25">
      <c r="A21" s="44">
        <f t="shared" si="1"/>
        <v>20</v>
      </c>
      <c r="B21" s="40" t="s">
        <v>60</v>
      </c>
      <c r="C21" s="43" t="s">
        <v>6</v>
      </c>
      <c r="D21" s="4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>
        <v>15</v>
      </c>
      <c r="W21" s="37"/>
      <c r="X21" s="37"/>
      <c r="Y21" s="37"/>
      <c r="Z21" s="37"/>
      <c r="AA21" s="37"/>
      <c r="AB21" s="37"/>
      <c r="AC21" s="37">
        <f>SUM(D21:AB21)</f>
        <v>15</v>
      </c>
      <c r="AD21" s="38">
        <f>COUNTA(D21:AB21)</f>
        <v>1</v>
      </c>
      <c r="AE21" s="39">
        <f>IF(AD21&gt;0,AC21/AD21,0)</f>
        <v>15</v>
      </c>
    </row>
    <row r="22" spans="1:31" x14ac:dyDescent="0.25">
      <c r="A22" s="44">
        <f t="shared" si="1"/>
        <v>21</v>
      </c>
      <c r="B22" s="40" t="s">
        <v>14</v>
      </c>
      <c r="C22" s="43" t="s">
        <v>6</v>
      </c>
      <c r="D22" s="41"/>
      <c r="E22" s="37"/>
      <c r="F22" s="37"/>
      <c r="G22" s="37"/>
      <c r="H22" s="37"/>
      <c r="I22" s="37"/>
      <c r="J22" s="37"/>
      <c r="K22" s="37"/>
      <c r="L22" s="37"/>
      <c r="M22" s="37"/>
      <c r="N22" s="37">
        <v>5</v>
      </c>
      <c r="O22" s="37"/>
      <c r="P22" s="37"/>
      <c r="Q22" s="37"/>
      <c r="R22" s="37">
        <v>6</v>
      </c>
      <c r="S22" s="37"/>
      <c r="T22" s="37"/>
      <c r="U22" s="37"/>
      <c r="V22" s="37"/>
      <c r="W22" s="37">
        <v>3</v>
      </c>
      <c r="X22" s="37"/>
      <c r="Y22" s="37"/>
      <c r="Z22" s="37"/>
      <c r="AA22" s="37"/>
      <c r="AB22" s="37"/>
      <c r="AC22" s="37">
        <f>SUM(D22:AB22)</f>
        <v>14</v>
      </c>
      <c r="AD22" s="38">
        <f>COUNTA(D22:AB22)</f>
        <v>3</v>
      </c>
      <c r="AE22" s="39">
        <f>IF(AD22&gt;0,AC22/AD22,0)</f>
        <v>4.666666666666667</v>
      </c>
    </row>
    <row r="23" spans="1:31" x14ac:dyDescent="0.25">
      <c r="A23" s="44">
        <f t="shared" si="1"/>
        <v>22</v>
      </c>
      <c r="B23" s="40" t="s">
        <v>16</v>
      </c>
      <c r="C23" s="43" t="s">
        <v>6</v>
      </c>
      <c r="D23" s="41"/>
      <c r="E23" s="37"/>
      <c r="F23" s="37"/>
      <c r="G23" s="37"/>
      <c r="H23" s="37"/>
      <c r="I23" s="37"/>
      <c r="J23" s="37"/>
      <c r="K23" s="37"/>
      <c r="L23" s="37"/>
      <c r="M23" s="37"/>
      <c r="N23" s="37">
        <v>2</v>
      </c>
      <c r="O23" s="37">
        <v>2</v>
      </c>
      <c r="P23" s="37"/>
      <c r="Q23" s="37">
        <v>4</v>
      </c>
      <c r="R23" s="37">
        <v>2</v>
      </c>
      <c r="S23" s="37">
        <v>2</v>
      </c>
      <c r="T23" s="37">
        <v>2</v>
      </c>
      <c r="U23" s="37"/>
      <c r="V23" s="37"/>
      <c r="W23" s="37"/>
      <c r="X23" s="37"/>
      <c r="Y23" s="37"/>
      <c r="Z23" s="37"/>
      <c r="AA23" s="37"/>
      <c r="AB23" s="37"/>
      <c r="AC23" s="37">
        <f>SUM(D23:AB23)</f>
        <v>14</v>
      </c>
      <c r="AD23" s="38">
        <f>COUNTA(D23:AB23)</f>
        <v>6</v>
      </c>
      <c r="AE23" s="39">
        <f>IF(AD23&gt;0,AC23/AD23,0)</f>
        <v>2.3333333333333335</v>
      </c>
    </row>
    <row r="24" spans="1:31" x14ac:dyDescent="0.25">
      <c r="A24" s="44">
        <f t="shared" si="1"/>
        <v>23</v>
      </c>
      <c r="B24" s="40" t="s">
        <v>55</v>
      </c>
      <c r="C24" s="43" t="s">
        <v>6</v>
      </c>
      <c r="D24" s="4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>
        <v>10</v>
      </c>
      <c r="V24" s="37">
        <v>2</v>
      </c>
      <c r="W24" s="37"/>
      <c r="X24" s="37"/>
      <c r="Y24" s="37"/>
      <c r="Z24" s="37"/>
      <c r="AA24" s="37"/>
      <c r="AB24" s="37"/>
      <c r="AC24" s="37">
        <f>SUM(D24:AB24)</f>
        <v>12</v>
      </c>
      <c r="AD24" s="38">
        <f>COUNTA(D24:AB24)</f>
        <v>2</v>
      </c>
      <c r="AE24" s="39">
        <f>IF(AD24&gt;0,AC24/AD24,0)</f>
        <v>6</v>
      </c>
    </row>
    <row r="25" spans="1:31" x14ac:dyDescent="0.25">
      <c r="A25" s="44">
        <f t="shared" si="1"/>
        <v>24</v>
      </c>
      <c r="B25" s="40" t="s">
        <v>46</v>
      </c>
      <c r="C25" s="43" t="s">
        <v>6</v>
      </c>
      <c r="D25" s="4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>
        <v>3</v>
      </c>
      <c r="S25" s="37"/>
      <c r="T25" s="37">
        <v>2</v>
      </c>
      <c r="U25" s="37"/>
      <c r="V25" s="37"/>
      <c r="W25" s="37">
        <v>7</v>
      </c>
      <c r="X25" s="37"/>
      <c r="Y25" s="37"/>
      <c r="Z25" s="37"/>
      <c r="AA25" s="37"/>
      <c r="AB25" s="37"/>
      <c r="AC25" s="37">
        <f>SUM(D25:AB25)</f>
        <v>12</v>
      </c>
      <c r="AD25" s="38">
        <f>COUNTA(D25:AB25)</f>
        <v>3</v>
      </c>
      <c r="AE25" s="39">
        <f>IF(AD25&gt;0,AC25/AD25,0)</f>
        <v>4</v>
      </c>
    </row>
    <row r="26" spans="1:31" x14ac:dyDescent="0.25">
      <c r="A26" s="44">
        <f t="shared" si="1"/>
        <v>25</v>
      </c>
      <c r="B26" s="40" t="s">
        <v>48</v>
      </c>
      <c r="C26" s="43" t="s">
        <v>6</v>
      </c>
      <c r="D26" s="4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>
        <v>9</v>
      </c>
      <c r="T26" s="37">
        <v>2</v>
      </c>
      <c r="U26" s="37"/>
      <c r="V26" s="37"/>
      <c r="W26" s="37"/>
      <c r="X26" s="37"/>
      <c r="Y26" s="37"/>
      <c r="Z26" s="37"/>
      <c r="AA26" s="37"/>
      <c r="AB26" s="37"/>
      <c r="AC26" s="37">
        <f>SUM(D26:AB26)</f>
        <v>11</v>
      </c>
      <c r="AD26" s="38">
        <f>COUNTA(D26:AB26)</f>
        <v>2</v>
      </c>
      <c r="AE26" s="39">
        <f>IF(AD26&gt;0,AC26/AD26,0)</f>
        <v>5.5</v>
      </c>
    </row>
    <row r="27" spans="1:31" x14ac:dyDescent="0.25">
      <c r="A27" s="44">
        <f t="shared" si="1"/>
        <v>26</v>
      </c>
      <c r="B27" s="40" t="s">
        <v>18</v>
      </c>
      <c r="C27" s="43" t="s">
        <v>6</v>
      </c>
      <c r="D27" s="41"/>
      <c r="E27" s="37"/>
      <c r="F27" s="37"/>
      <c r="G27" s="37"/>
      <c r="H27" s="37"/>
      <c r="I27" s="37"/>
      <c r="J27" s="37"/>
      <c r="K27" s="37"/>
      <c r="L27" s="37"/>
      <c r="M27" s="37"/>
      <c r="N27" s="37">
        <v>4</v>
      </c>
      <c r="O27" s="37"/>
      <c r="P27" s="45"/>
      <c r="Q27" s="37">
        <v>6</v>
      </c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>
        <f>SUM(D27:AB27)</f>
        <v>10</v>
      </c>
      <c r="AD27" s="38">
        <f>COUNTA(D27:AB27)</f>
        <v>2</v>
      </c>
      <c r="AE27" s="39">
        <f>IF(AD27&gt;0,AC27/AD27,0)</f>
        <v>5</v>
      </c>
    </row>
    <row r="28" spans="1:31" x14ac:dyDescent="0.25">
      <c r="A28" s="44">
        <f t="shared" si="1"/>
        <v>27</v>
      </c>
      <c r="B28" s="40" t="s">
        <v>21</v>
      </c>
      <c r="C28" s="43" t="s">
        <v>6</v>
      </c>
      <c r="D28" s="4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>
        <v>3</v>
      </c>
      <c r="P28" s="37">
        <v>3</v>
      </c>
      <c r="Q28" s="37"/>
      <c r="R28" s="37"/>
      <c r="S28" s="37">
        <v>2</v>
      </c>
      <c r="T28" s="37">
        <v>2</v>
      </c>
      <c r="U28" s="37"/>
      <c r="V28" s="37"/>
      <c r="W28" s="37"/>
      <c r="X28" s="37"/>
      <c r="Y28" s="37"/>
      <c r="Z28" s="37"/>
      <c r="AA28" s="37"/>
      <c r="AB28" s="37"/>
      <c r="AC28" s="37">
        <f>SUM(D28:AB28)</f>
        <v>10</v>
      </c>
      <c r="AD28" s="38">
        <f>COUNTA(D28:AB28)</f>
        <v>4</v>
      </c>
      <c r="AE28" s="39">
        <f>IF(AD28&gt;0,AC28/AD28,0)</f>
        <v>2.5</v>
      </c>
    </row>
    <row r="29" spans="1:31" x14ac:dyDescent="0.25">
      <c r="A29" s="44">
        <f t="shared" si="1"/>
        <v>28</v>
      </c>
      <c r="B29" s="40" t="s">
        <v>33</v>
      </c>
      <c r="C29" s="43" t="s">
        <v>6</v>
      </c>
      <c r="D29" s="4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>
        <v>2</v>
      </c>
      <c r="P29" s="37">
        <v>2</v>
      </c>
      <c r="Q29" s="37"/>
      <c r="R29" s="37">
        <v>2</v>
      </c>
      <c r="S29" s="37">
        <v>2</v>
      </c>
      <c r="T29" s="37">
        <v>2</v>
      </c>
      <c r="U29" s="37"/>
      <c r="V29" s="37"/>
      <c r="W29" s="37"/>
      <c r="X29" s="37"/>
      <c r="Y29" s="37"/>
      <c r="Z29" s="37"/>
      <c r="AA29" s="37"/>
      <c r="AB29" s="37"/>
      <c r="AC29" s="37">
        <f>SUM(D29:AB29)</f>
        <v>10</v>
      </c>
      <c r="AD29" s="38">
        <f>COUNTA(D29:AB29)</f>
        <v>5</v>
      </c>
      <c r="AE29" s="39">
        <f>IF(AD29&gt;0,AC29/AD29,0)</f>
        <v>2</v>
      </c>
    </row>
    <row r="30" spans="1:31" x14ac:dyDescent="0.25">
      <c r="A30" s="44">
        <f t="shared" si="1"/>
        <v>29</v>
      </c>
      <c r="B30" s="40" t="s">
        <v>13</v>
      </c>
      <c r="C30" s="43" t="s">
        <v>6</v>
      </c>
      <c r="D30" s="41"/>
      <c r="E30" s="37"/>
      <c r="F30" s="37"/>
      <c r="G30" s="37"/>
      <c r="H30" s="37"/>
      <c r="I30" s="37"/>
      <c r="J30" s="37"/>
      <c r="K30" s="37"/>
      <c r="L30" s="37"/>
      <c r="M30" s="37"/>
      <c r="N30" s="37">
        <v>3</v>
      </c>
      <c r="O30" s="37"/>
      <c r="P30" s="37">
        <v>2</v>
      </c>
      <c r="Q30" s="37"/>
      <c r="R30" s="37">
        <v>2</v>
      </c>
      <c r="S30" s="37"/>
      <c r="T30" s="37">
        <v>2</v>
      </c>
      <c r="U30" s="37"/>
      <c r="V30" s="37"/>
      <c r="W30" s="37"/>
      <c r="X30" s="37"/>
      <c r="Y30" s="37"/>
      <c r="Z30" s="37"/>
      <c r="AA30" s="37"/>
      <c r="AB30" s="37"/>
      <c r="AC30" s="37">
        <f>SUM(D30:AB30)</f>
        <v>9</v>
      </c>
      <c r="AD30" s="38">
        <f>COUNTA(D30:AB30)</f>
        <v>4</v>
      </c>
      <c r="AE30" s="39">
        <f>IF(AD30&gt;0,AC30/AD30,0)</f>
        <v>2.25</v>
      </c>
    </row>
    <row r="31" spans="1:31" x14ac:dyDescent="0.25">
      <c r="A31" s="44">
        <f t="shared" si="1"/>
        <v>30</v>
      </c>
      <c r="B31" s="40" t="s">
        <v>26</v>
      </c>
      <c r="C31" s="43" t="s">
        <v>6</v>
      </c>
      <c r="D31" s="41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>
        <v>4</v>
      </c>
      <c r="P31" s="37"/>
      <c r="Q31" s="37"/>
      <c r="R31" s="37"/>
      <c r="S31" s="37">
        <v>4</v>
      </c>
      <c r="T31" s="37"/>
      <c r="U31" s="37"/>
      <c r="V31" s="37"/>
      <c r="W31" s="37"/>
      <c r="X31" s="37"/>
      <c r="Y31" s="37"/>
      <c r="Z31" s="37"/>
      <c r="AA31" s="37"/>
      <c r="AB31" s="37"/>
      <c r="AC31" s="37">
        <f>SUM(D31:AB31)</f>
        <v>8</v>
      </c>
      <c r="AD31" s="38">
        <f>COUNTA(D31:AB31)</f>
        <v>2</v>
      </c>
      <c r="AE31" s="39">
        <f>IF(AD31&gt;0,AC31/AD31,0)</f>
        <v>4</v>
      </c>
    </row>
    <row r="32" spans="1:31" x14ac:dyDescent="0.25">
      <c r="A32" s="44">
        <f t="shared" si="1"/>
        <v>31</v>
      </c>
      <c r="B32" s="46" t="s">
        <v>27</v>
      </c>
      <c r="C32" s="43" t="s">
        <v>6</v>
      </c>
      <c r="D32" s="41"/>
      <c r="E32" s="37"/>
      <c r="F32" s="37"/>
      <c r="G32" s="37"/>
      <c r="H32" s="37"/>
      <c r="I32" s="37"/>
      <c r="J32" s="37"/>
      <c r="K32" s="37"/>
      <c r="L32" s="37"/>
      <c r="M32" s="37"/>
      <c r="N32" s="37">
        <v>2</v>
      </c>
      <c r="O32" s="37">
        <v>2</v>
      </c>
      <c r="P32" s="37">
        <v>2</v>
      </c>
      <c r="Q32" s="37"/>
      <c r="R32" s="37"/>
      <c r="S32" s="37">
        <v>2</v>
      </c>
      <c r="T32" s="37"/>
      <c r="U32" s="37"/>
      <c r="V32" s="37"/>
      <c r="W32" s="37"/>
      <c r="X32" s="37"/>
      <c r="Y32" s="37"/>
      <c r="Z32" s="37"/>
      <c r="AA32" s="37"/>
      <c r="AB32" s="37"/>
      <c r="AC32" s="37">
        <f>SUM(D32:AB32)</f>
        <v>8</v>
      </c>
      <c r="AD32" s="38">
        <f>COUNTA(D32:AB32)</f>
        <v>4</v>
      </c>
      <c r="AE32" s="39">
        <f>IF(AD32&gt;0,AC32/AD32,0)</f>
        <v>2</v>
      </c>
    </row>
    <row r="33" spans="1:31" x14ac:dyDescent="0.25">
      <c r="A33" s="47">
        <f t="shared" si="1"/>
        <v>32</v>
      </c>
      <c r="B33" s="48" t="s">
        <v>31</v>
      </c>
      <c r="C33" s="43" t="s">
        <v>6</v>
      </c>
      <c r="D33" s="41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>
        <v>2</v>
      </c>
      <c r="P33" s="37">
        <v>2</v>
      </c>
      <c r="Q33" s="37"/>
      <c r="R33" s="37"/>
      <c r="S33" s="37">
        <v>2</v>
      </c>
      <c r="T33" s="37"/>
      <c r="U33" s="37"/>
      <c r="V33" s="37">
        <v>2</v>
      </c>
      <c r="W33" s="37"/>
      <c r="X33" s="37"/>
      <c r="Y33" s="37"/>
      <c r="Z33" s="37"/>
      <c r="AA33" s="37"/>
      <c r="AB33" s="37"/>
      <c r="AC33" s="37">
        <f>SUM(D33:AB33)</f>
        <v>8</v>
      </c>
      <c r="AD33" s="38">
        <f>COUNTA(D33:AB33)</f>
        <v>4</v>
      </c>
      <c r="AE33" s="39">
        <f>IF(AD33&gt;0,AC33/AD33,0)</f>
        <v>2</v>
      </c>
    </row>
    <row r="34" spans="1:31" x14ac:dyDescent="0.25">
      <c r="A34" s="44">
        <f t="shared" si="1"/>
        <v>33</v>
      </c>
      <c r="B34" s="34" t="s">
        <v>43</v>
      </c>
      <c r="C34" s="43" t="s">
        <v>6</v>
      </c>
      <c r="D34" s="41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>
        <v>2</v>
      </c>
      <c r="Q34" s="37"/>
      <c r="R34" s="37"/>
      <c r="S34" s="37"/>
      <c r="T34" s="37">
        <v>2</v>
      </c>
      <c r="U34" s="37"/>
      <c r="V34" s="37">
        <v>2</v>
      </c>
      <c r="W34" s="54">
        <v>2</v>
      </c>
      <c r="X34" s="40"/>
      <c r="Y34" s="40"/>
      <c r="Z34" s="37"/>
      <c r="AA34" s="37"/>
      <c r="AB34" s="37"/>
      <c r="AC34" s="37">
        <f>SUM(D34:AB34)</f>
        <v>8</v>
      </c>
      <c r="AD34" s="38">
        <f>COUNTA(D34:AB34)</f>
        <v>4</v>
      </c>
      <c r="AE34" s="39">
        <f>IF(AD34&gt;0,AC34/AD34,0)</f>
        <v>2</v>
      </c>
    </row>
    <row r="35" spans="1:31" x14ac:dyDescent="0.25">
      <c r="A35" s="44">
        <f t="shared" si="1"/>
        <v>34</v>
      </c>
      <c r="B35" s="40" t="s">
        <v>45</v>
      </c>
      <c r="C35" s="43" t="s">
        <v>6</v>
      </c>
      <c r="D35" s="41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>
        <v>7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>
        <f>SUM(D35:AB35)</f>
        <v>7</v>
      </c>
      <c r="AD35" s="38">
        <f>COUNTA(D35:AB35)</f>
        <v>1</v>
      </c>
      <c r="AE35" s="39">
        <f>IF(AD35&gt;0,AC35/AD35,0)</f>
        <v>7</v>
      </c>
    </row>
    <row r="36" spans="1:31" x14ac:dyDescent="0.25">
      <c r="A36" s="44">
        <f t="shared" si="1"/>
        <v>35</v>
      </c>
      <c r="B36" s="40" t="s">
        <v>62</v>
      </c>
      <c r="C36" s="43" t="s">
        <v>6</v>
      </c>
      <c r="D36" s="41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49">
        <v>6</v>
      </c>
      <c r="X36" s="37"/>
      <c r="Y36" s="37"/>
      <c r="Z36" s="37"/>
      <c r="AA36" s="37"/>
      <c r="AB36" s="37"/>
      <c r="AC36" s="37">
        <f>SUM(D36:AB36)</f>
        <v>6</v>
      </c>
      <c r="AD36" s="38">
        <f>COUNTA(D36:AB36)</f>
        <v>1</v>
      </c>
      <c r="AE36" s="39">
        <f>IF(AD36&gt;0,AC36/AD36,0)</f>
        <v>6</v>
      </c>
    </row>
    <row r="37" spans="1:31" x14ac:dyDescent="0.25">
      <c r="A37" s="44">
        <f t="shared" si="1"/>
        <v>36</v>
      </c>
      <c r="B37" s="40" t="s">
        <v>49</v>
      </c>
      <c r="C37" s="43"/>
      <c r="D37" s="4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>
        <v>6</v>
      </c>
      <c r="T37" s="37"/>
      <c r="U37" s="37"/>
      <c r="V37" s="37"/>
      <c r="W37" s="37"/>
      <c r="X37" s="37"/>
      <c r="Y37" s="37"/>
      <c r="Z37" s="37"/>
      <c r="AA37" s="37"/>
      <c r="AB37" s="37"/>
      <c r="AC37" s="37">
        <f>SUM(D37:AB37)</f>
        <v>6</v>
      </c>
      <c r="AD37" s="38">
        <f>COUNTA(D37:AB37)</f>
        <v>1</v>
      </c>
      <c r="AE37" s="39">
        <f>IF(AD37&gt;0,AC37/AD37,0)</f>
        <v>6</v>
      </c>
    </row>
    <row r="38" spans="1:31" x14ac:dyDescent="0.25">
      <c r="A38" s="44">
        <f t="shared" si="1"/>
        <v>37</v>
      </c>
      <c r="B38" s="40" t="s">
        <v>40</v>
      </c>
      <c r="C38" s="43" t="s">
        <v>6</v>
      </c>
      <c r="D38" s="41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>
        <v>5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>
        <f>SUM(D38:AB38)</f>
        <v>5</v>
      </c>
      <c r="AD38" s="38">
        <f>COUNTA(D38:AB38)</f>
        <v>1</v>
      </c>
      <c r="AE38" s="39">
        <f>IF(AD38&gt;0,AC38/AD38,0)</f>
        <v>5</v>
      </c>
    </row>
    <row r="39" spans="1:31" x14ac:dyDescent="0.25">
      <c r="A39" s="44">
        <f t="shared" si="1"/>
        <v>38</v>
      </c>
      <c r="B39" s="40" t="s">
        <v>32</v>
      </c>
      <c r="C39" s="43" t="s">
        <v>6</v>
      </c>
      <c r="D39" s="41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>
        <v>2</v>
      </c>
      <c r="P39" s="37"/>
      <c r="Q39" s="37">
        <v>2</v>
      </c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>
        <f>SUM(D39:AB39)</f>
        <v>4</v>
      </c>
      <c r="AD39" s="38">
        <f>COUNTA(D39:AB39)</f>
        <v>2</v>
      </c>
      <c r="AE39" s="39">
        <f>IF(AD39&gt;0,AC39/AD39,0)</f>
        <v>2</v>
      </c>
    </row>
    <row r="40" spans="1:31" x14ac:dyDescent="0.25">
      <c r="A40" s="44">
        <f t="shared" si="1"/>
        <v>39</v>
      </c>
      <c r="B40" s="40" t="s">
        <v>34</v>
      </c>
      <c r="C40" s="43" t="s">
        <v>6</v>
      </c>
      <c r="D40" s="41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>
        <v>2</v>
      </c>
      <c r="P40" s="37">
        <v>2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>
        <f>SUM(D40:AB40)</f>
        <v>4</v>
      </c>
      <c r="AD40" s="38">
        <f>COUNTA(D40:AB40)</f>
        <v>2</v>
      </c>
      <c r="AE40" s="39">
        <f>IF(AD40&gt;0,AC40/AD40,0)</f>
        <v>2</v>
      </c>
    </row>
    <row r="41" spans="1:31" x14ac:dyDescent="0.25">
      <c r="A41" s="44">
        <f t="shared" si="1"/>
        <v>40</v>
      </c>
      <c r="B41" s="40" t="s">
        <v>53</v>
      </c>
      <c r="C41" s="43" t="s">
        <v>6</v>
      </c>
      <c r="D41" s="5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>
        <v>2</v>
      </c>
      <c r="T41" s="37">
        <v>2</v>
      </c>
      <c r="U41" s="37"/>
      <c r="V41" s="37"/>
      <c r="W41" s="37"/>
      <c r="X41" s="37"/>
      <c r="Y41" s="37"/>
      <c r="Z41" s="37"/>
      <c r="AA41" s="37"/>
      <c r="AB41" s="37"/>
      <c r="AC41" s="37">
        <f>SUM(D41:AB41)</f>
        <v>4</v>
      </c>
      <c r="AD41" s="38">
        <f>COUNTA(D41:AB41)</f>
        <v>2</v>
      </c>
      <c r="AE41" s="39">
        <f>IF(AD41&gt;0,AC41/AD41,0)</f>
        <v>2</v>
      </c>
    </row>
    <row r="42" spans="1:31" x14ac:dyDescent="0.25">
      <c r="A42" s="44">
        <f t="shared" si="1"/>
        <v>41</v>
      </c>
      <c r="B42" s="40" t="s">
        <v>35</v>
      </c>
      <c r="C42" s="43" t="s">
        <v>6</v>
      </c>
      <c r="D42" s="41"/>
      <c r="E42" s="37"/>
      <c r="F42" s="37"/>
      <c r="G42" s="37"/>
      <c r="H42" s="37"/>
      <c r="I42" s="37"/>
      <c r="J42" s="37"/>
      <c r="K42" s="37"/>
      <c r="L42" s="37"/>
      <c r="M42" s="37"/>
      <c r="N42" s="37">
        <v>2</v>
      </c>
      <c r="O42" s="37"/>
      <c r="P42" s="37"/>
      <c r="Q42" s="37"/>
      <c r="R42" s="37"/>
      <c r="S42" s="37"/>
      <c r="T42" s="37">
        <v>2</v>
      </c>
      <c r="U42" s="37"/>
      <c r="V42" s="37"/>
      <c r="W42" s="37"/>
      <c r="X42" s="37"/>
      <c r="Y42" s="37"/>
      <c r="Z42" s="37"/>
      <c r="AA42" s="37"/>
      <c r="AB42" s="37"/>
      <c r="AC42" s="37">
        <f>SUM(D42:AB42)</f>
        <v>4</v>
      </c>
      <c r="AD42" s="38">
        <f>COUNTA(D42:AB42)</f>
        <v>2</v>
      </c>
      <c r="AE42" s="39">
        <f>IF(AD42&gt;0,AC42/AD42,0)</f>
        <v>2</v>
      </c>
    </row>
    <row r="43" spans="1:31" x14ac:dyDescent="0.25">
      <c r="A43" s="44">
        <f t="shared" si="1"/>
        <v>42</v>
      </c>
      <c r="B43" s="40" t="s">
        <v>39</v>
      </c>
      <c r="C43" s="43" t="s">
        <v>6</v>
      </c>
      <c r="D43" s="41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>
        <v>2</v>
      </c>
      <c r="Q43" s="37"/>
      <c r="R43" s="37"/>
      <c r="S43" s="37"/>
      <c r="T43" s="37"/>
      <c r="U43" s="37"/>
      <c r="V43" s="37"/>
      <c r="W43" s="37">
        <v>2</v>
      </c>
      <c r="X43" s="37"/>
      <c r="Y43" s="37"/>
      <c r="Z43" s="37"/>
      <c r="AA43" s="37"/>
      <c r="AB43" s="37"/>
      <c r="AC43" s="37">
        <f>SUM(D43:AB43)</f>
        <v>4</v>
      </c>
      <c r="AD43" s="38">
        <f>COUNTA(D43:AB43)</f>
        <v>2</v>
      </c>
      <c r="AE43" s="39">
        <f>IF(AD43&gt;0,AC43/AD43,0)</f>
        <v>2</v>
      </c>
    </row>
    <row r="44" spans="1:31" x14ac:dyDescent="0.25">
      <c r="A44" s="44">
        <f t="shared" si="1"/>
        <v>43</v>
      </c>
      <c r="B44" s="40" t="s">
        <v>50</v>
      </c>
      <c r="C44" s="43"/>
      <c r="D44" s="41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>
        <v>3</v>
      </c>
      <c r="T44" s="37"/>
      <c r="U44" s="37"/>
      <c r="V44" s="37"/>
      <c r="W44" s="37"/>
      <c r="X44" s="37"/>
      <c r="Y44" s="37"/>
      <c r="Z44" s="37"/>
      <c r="AA44" s="37"/>
      <c r="AB44" s="37"/>
      <c r="AC44" s="37">
        <f>SUM(D44:AB44)</f>
        <v>3</v>
      </c>
      <c r="AD44" s="38">
        <f>COUNTA(D44:AB44)</f>
        <v>1</v>
      </c>
      <c r="AE44" s="39">
        <f>IF(AD44&gt;0,AC44/AD44,0)</f>
        <v>3</v>
      </c>
    </row>
    <row r="45" spans="1:31" x14ac:dyDescent="0.25">
      <c r="A45" s="44">
        <f t="shared" si="1"/>
        <v>44</v>
      </c>
      <c r="B45" s="40" t="s">
        <v>56</v>
      </c>
      <c r="C45" s="43" t="s">
        <v>6</v>
      </c>
      <c r="D45" s="41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>
        <v>2</v>
      </c>
      <c r="U45" s="37"/>
      <c r="V45" s="37"/>
      <c r="W45" s="37"/>
      <c r="X45" s="37"/>
      <c r="Y45" s="37"/>
      <c r="Z45" s="37"/>
      <c r="AA45" s="37"/>
      <c r="AB45" s="37"/>
      <c r="AC45" s="37">
        <f>SUM(D45:AB45)</f>
        <v>2</v>
      </c>
      <c r="AD45" s="38">
        <f>COUNTA(D45:AB45)</f>
        <v>1</v>
      </c>
      <c r="AE45" s="39">
        <f>IF(AD45&gt;0,AC45/AD45,0)</f>
        <v>2</v>
      </c>
    </row>
    <row r="46" spans="1:31" x14ac:dyDescent="0.25">
      <c r="A46" s="44">
        <f t="shared" si="1"/>
        <v>45</v>
      </c>
      <c r="B46" s="40" t="s">
        <v>28</v>
      </c>
      <c r="C46" s="43" t="s">
        <v>6</v>
      </c>
      <c r="D46" s="41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>
        <v>2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>
        <f>SUM(D46:AB46)</f>
        <v>2</v>
      </c>
      <c r="AD46" s="38">
        <f>COUNTA(D46:AB46)</f>
        <v>1</v>
      </c>
      <c r="AE46" s="39">
        <f>IF(AD46&gt;0,AC46/AD46,0)</f>
        <v>2</v>
      </c>
    </row>
    <row r="47" spans="1:31" x14ac:dyDescent="0.25">
      <c r="A47" s="44">
        <f t="shared" si="1"/>
        <v>46</v>
      </c>
      <c r="B47" s="40" t="s">
        <v>29</v>
      </c>
      <c r="C47" s="43" t="s">
        <v>6</v>
      </c>
      <c r="D47" s="41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>
        <v>2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>
        <f>SUM(D47:AB47)</f>
        <v>2</v>
      </c>
      <c r="AD47" s="38">
        <f>COUNTA(D47:AB47)</f>
        <v>1</v>
      </c>
      <c r="AE47" s="39">
        <f>IF(AD47&gt;0,AC47/AD47,0)</f>
        <v>2</v>
      </c>
    </row>
    <row r="48" spans="1:31" x14ac:dyDescent="0.25">
      <c r="A48" s="44">
        <f t="shared" si="1"/>
        <v>47</v>
      </c>
      <c r="B48" s="40" t="s">
        <v>30</v>
      </c>
      <c r="C48" s="43" t="s">
        <v>6</v>
      </c>
      <c r="D48" s="41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>
        <v>2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>
        <f>SUM(D48:AB48)</f>
        <v>2</v>
      </c>
      <c r="AD48" s="38">
        <f>COUNTA(D48:AB48)</f>
        <v>1</v>
      </c>
      <c r="AE48" s="39">
        <f>IF(AD48&gt;0,AC48/AD48,0)</f>
        <v>2</v>
      </c>
    </row>
    <row r="49" spans="1:31" x14ac:dyDescent="0.25">
      <c r="A49" s="44">
        <f t="shared" si="1"/>
        <v>48</v>
      </c>
      <c r="B49" s="40" t="s">
        <v>41</v>
      </c>
      <c r="C49" s="43" t="s">
        <v>6</v>
      </c>
      <c r="D49" s="41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2</v>
      </c>
      <c r="R49" s="37"/>
      <c r="S49" s="37"/>
      <c r="T49" s="37"/>
      <c r="U49" s="37"/>
      <c r="V49" s="37"/>
      <c r="W49" s="37"/>
      <c r="X49" s="37"/>
      <c r="Y49" s="45"/>
      <c r="Z49" s="37"/>
      <c r="AA49" s="37"/>
      <c r="AB49" s="37"/>
      <c r="AC49" s="37">
        <f>SUM(D49:AB49)</f>
        <v>2</v>
      </c>
      <c r="AD49" s="38">
        <f>COUNTA(D49:AB49)</f>
        <v>1</v>
      </c>
      <c r="AE49" s="39">
        <f>IF(AD49&gt;0,AC49/AD49,0)</f>
        <v>2</v>
      </c>
    </row>
    <row r="50" spans="1:31" x14ac:dyDescent="0.25">
      <c r="A50" s="44">
        <f t="shared" si="1"/>
        <v>49</v>
      </c>
      <c r="B50" s="40" t="s">
        <v>61</v>
      </c>
      <c r="C50" s="43" t="s">
        <v>6</v>
      </c>
      <c r="D50" s="41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>
        <v>2</v>
      </c>
      <c r="W50" s="37"/>
      <c r="X50" s="37"/>
      <c r="Y50" s="37"/>
      <c r="Z50" s="37"/>
      <c r="AA50" s="37"/>
      <c r="AB50" s="37"/>
      <c r="AC50" s="37">
        <f>SUM(D50:AB50)</f>
        <v>2</v>
      </c>
      <c r="AD50" s="38">
        <f>COUNTA(D50:AB50)</f>
        <v>1</v>
      </c>
      <c r="AE50" s="39">
        <f>IF(AD50&gt;0,AC50/AD50,0)</f>
        <v>2</v>
      </c>
    </row>
    <row r="51" spans="1:31" x14ac:dyDescent="0.25">
      <c r="A51" s="44">
        <f t="shared" si="1"/>
        <v>50</v>
      </c>
      <c r="B51" s="40" t="s">
        <v>57</v>
      </c>
      <c r="C51" s="43" t="s">
        <v>6</v>
      </c>
      <c r="D51" s="41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>
        <v>2</v>
      </c>
      <c r="U51" s="37"/>
      <c r="V51" s="37"/>
      <c r="W51" s="37"/>
      <c r="X51" s="37"/>
      <c r="Y51" s="40"/>
      <c r="Z51" s="37"/>
      <c r="AA51" s="37"/>
      <c r="AB51" s="37"/>
      <c r="AC51" s="37">
        <f>SUM(D51:AB51)</f>
        <v>2</v>
      </c>
      <c r="AD51" s="38">
        <f>COUNTA(D51:AB51)</f>
        <v>1</v>
      </c>
      <c r="AE51" s="39">
        <f>IF(AD51&gt;0,AC51/AD51,0)</f>
        <v>2</v>
      </c>
    </row>
    <row r="52" spans="1:31" x14ac:dyDescent="0.25">
      <c r="A52" s="44">
        <f t="shared" si="1"/>
        <v>51</v>
      </c>
      <c r="B52" s="40" t="s">
        <v>51</v>
      </c>
      <c r="C52" s="43" t="s">
        <v>6</v>
      </c>
      <c r="D52" s="41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>
        <v>2</v>
      </c>
      <c r="T52" s="37"/>
      <c r="U52" s="37"/>
      <c r="V52" s="37"/>
      <c r="W52" s="37"/>
      <c r="X52" s="37"/>
      <c r="Y52" s="37"/>
      <c r="Z52" s="37"/>
      <c r="AA52" s="37"/>
      <c r="AB52" s="37"/>
      <c r="AC52" s="37">
        <f>SUM(D52:AB52)</f>
        <v>2</v>
      </c>
      <c r="AD52" s="38">
        <f>COUNTA(D52:AB52)</f>
        <v>1</v>
      </c>
      <c r="AE52" s="39">
        <f>IF(AD52&gt;0,AC52/AD52,0)</f>
        <v>2</v>
      </c>
    </row>
    <row r="53" spans="1:31" x14ac:dyDescent="0.25">
      <c r="A53" s="44">
        <f t="shared" si="1"/>
        <v>52</v>
      </c>
      <c r="B53" s="40" t="s">
        <v>63</v>
      </c>
      <c r="C53" s="43" t="s">
        <v>6</v>
      </c>
      <c r="D53" s="41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>
        <v>2</v>
      </c>
      <c r="X53" s="37"/>
      <c r="Y53" s="37"/>
      <c r="Z53" s="37"/>
      <c r="AA53" s="37"/>
      <c r="AB53" s="37"/>
      <c r="AC53" s="37">
        <f>SUM(D53:AB53)</f>
        <v>2</v>
      </c>
      <c r="AD53" s="38">
        <f>COUNTA(D53:AB53)</f>
        <v>1</v>
      </c>
      <c r="AE53" s="39">
        <f>IF(AD53&gt;0,AC53/AD53,0)</f>
        <v>2</v>
      </c>
    </row>
    <row r="54" spans="1:31" x14ac:dyDescent="0.25">
      <c r="A54" s="44">
        <f t="shared" si="1"/>
        <v>53</v>
      </c>
      <c r="B54" s="40" t="s">
        <v>64</v>
      </c>
      <c r="C54" s="43" t="s">
        <v>6</v>
      </c>
      <c r="D54" s="41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>
        <v>2</v>
      </c>
      <c r="X54" s="37"/>
      <c r="Y54" s="37"/>
      <c r="Z54" s="37"/>
      <c r="AA54" s="37"/>
      <c r="AB54" s="37"/>
      <c r="AC54" s="37">
        <f>SUM(D54:AB54)</f>
        <v>2</v>
      </c>
      <c r="AD54" s="38">
        <f>COUNTA(D54:AB54)</f>
        <v>1</v>
      </c>
      <c r="AE54" s="39">
        <f>IF(AD54&gt;0,AC54/AD54,0)</f>
        <v>2</v>
      </c>
    </row>
    <row r="55" spans="1:31" x14ac:dyDescent="0.25">
      <c r="A55" s="44">
        <f t="shared" si="1"/>
        <v>54</v>
      </c>
      <c r="B55" s="40" t="s">
        <v>58</v>
      </c>
      <c r="C55" s="43" t="s">
        <v>6</v>
      </c>
      <c r="D55" s="41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>
        <v>2</v>
      </c>
      <c r="U55" s="37"/>
      <c r="V55" s="37"/>
      <c r="W55" s="37"/>
      <c r="X55" s="37"/>
      <c r="Y55" s="37"/>
      <c r="Z55" s="37"/>
      <c r="AA55" s="37"/>
      <c r="AB55" s="37"/>
      <c r="AC55" s="37">
        <f>SUM(D55:AB55)</f>
        <v>2</v>
      </c>
      <c r="AD55" s="38">
        <f>COUNTA(D55:AB55)</f>
        <v>1</v>
      </c>
      <c r="AE55" s="39">
        <f>IF(AD55&gt;0,AC55/AD55,0)</f>
        <v>2</v>
      </c>
    </row>
    <row r="56" spans="1:31" x14ac:dyDescent="0.25">
      <c r="A56" s="44">
        <f t="shared" si="1"/>
        <v>55</v>
      </c>
      <c r="B56" s="40" t="s">
        <v>52</v>
      </c>
      <c r="C56" s="43" t="s">
        <v>6</v>
      </c>
      <c r="D56" s="41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>
        <v>2</v>
      </c>
      <c r="T56" s="37"/>
      <c r="U56" s="37"/>
      <c r="V56" s="37"/>
      <c r="W56" s="37"/>
      <c r="X56" s="37"/>
      <c r="Y56" s="37"/>
      <c r="Z56" s="37"/>
      <c r="AA56" s="37"/>
      <c r="AB56" s="37"/>
      <c r="AC56" s="37">
        <f>SUM(D56:AB56)</f>
        <v>2</v>
      </c>
      <c r="AD56" s="38">
        <f>COUNTA(D56:AB56)</f>
        <v>1</v>
      </c>
      <c r="AE56" s="39">
        <f>IF(AD56&gt;0,AC56/AD56,0)</f>
        <v>2</v>
      </c>
    </row>
    <row r="57" spans="1:31" x14ac:dyDescent="0.25">
      <c r="A57" s="44">
        <f t="shared" si="1"/>
        <v>56</v>
      </c>
      <c r="B57" s="40" t="s">
        <v>42</v>
      </c>
      <c r="C57" s="43" t="s">
        <v>6</v>
      </c>
      <c r="D57" s="41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>
        <v>2</v>
      </c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>
        <f>SUM(D57:AB57)</f>
        <v>2</v>
      </c>
      <c r="AD57" s="38">
        <f>COUNTA(D57:AB57)</f>
        <v>1</v>
      </c>
      <c r="AE57" s="39">
        <f>IF(AD57&gt;0,AC57/AD57,0)</f>
        <v>2</v>
      </c>
    </row>
    <row r="58" spans="1:31" x14ac:dyDescent="0.25">
      <c r="A58" s="44">
        <f t="shared" si="1"/>
        <v>57</v>
      </c>
      <c r="B58" s="40" t="s">
        <v>17</v>
      </c>
      <c r="C58" s="43" t="s">
        <v>6</v>
      </c>
      <c r="D58" s="41"/>
      <c r="E58" s="37"/>
      <c r="F58" s="37"/>
      <c r="G58" s="37"/>
      <c r="H58" s="37"/>
      <c r="I58" s="37"/>
      <c r="J58" s="37"/>
      <c r="K58" s="37"/>
      <c r="L58" s="37"/>
      <c r="M58" s="37"/>
      <c r="N58" s="37">
        <v>2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>
        <f>SUM(D58:AB58)</f>
        <v>2</v>
      </c>
      <c r="AD58" s="38">
        <f>COUNTA(D58:AB58)</f>
        <v>1</v>
      </c>
      <c r="AE58" s="39">
        <f>IF(AD58&gt;0,AC58/AD58,0)</f>
        <v>2</v>
      </c>
    </row>
    <row r="59" spans="1:31" x14ac:dyDescent="0.25">
      <c r="A59" s="44">
        <f t="shared" si="1"/>
        <v>58</v>
      </c>
      <c r="B59" s="40" t="s">
        <v>36</v>
      </c>
      <c r="C59" s="43"/>
      <c r="D59" s="41"/>
      <c r="E59" s="37"/>
      <c r="F59" s="37"/>
      <c r="G59" s="37"/>
      <c r="H59" s="37"/>
      <c r="I59" s="37"/>
      <c r="J59" s="37"/>
      <c r="K59" s="37"/>
      <c r="L59" s="37"/>
      <c r="M59" s="37"/>
      <c r="N59" s="37">
        <v>2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>
        <f>SUM(D59:AB59)</f>
        <v>2</v>
      </c>
      <c r="AD59" s="38">
        <f>COUNTA(D59:AB59)</f>
        <v>1</v>
      </c>
      <c r="AE59" s="39">
        <f>IF(AD59&gt;0,AC59/AD59,0)</f>
        <v>2</v>
      </c>
    </row>
    <row r="60" spans="1:31" ht="13.2" x14ac:dyDescent="0.25">
      <c r="A60" s="51"/>
      <c r="B60" s="5"/>
      <c r="C60" s="3"/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10"/>
      <c r="AD60" s="2"/>
      <c r="AE60" s="2"/>
    </row>
    <row r="61" spans="1:31" ht="13.2" x14ac:dyDescent="0.25">
      <c r="A61" s="51"/>
      <c r="B61" s="5"/>
      <c r="C61" s="3"/>
      <c r="D61" s="24"/>
      <c r="E61" s="25"/>
      <c r="F61" s="25"/>
      <c r="G61" s="25"/>
      <c r="H61" s="25"/>
      <c r="I61" s="25"/>
      <c r="J61" s="26"/>
      <c r="K61" s="25"/>
      <c r="L61" s="26"/>
      <c r="M61" s="25"/>
      <c r="N61" s="25"/>
      <c r="O61" s="25"/>
      <c r="P61" s="25"/>
      <c r="Q61" s="25"/>
      <c r="R61" s="25"/>
      <c r="S61" s="25"/>
      <c r="T61" s="25"/>
      <c r="U61" s="25"/>
      <c r="V61" s="26"/>
      <c r="W61" s="25"/>
      <c r="X61" s="25"/>
      <c r="Y61" s="26"/>
      <c r="Z61" s="26"/>
      <c r="AA61" s="26"/>
      <c r="AB61" s="25"/>
      <c r="AC61" s="10"/>
      <c r="AD61" s="2"/>
      <c r="AE61" s="2"/>
    </row>
    <row r="62" spans="1:31" ht="13.2" x14ac:dyDescent="0.25">
      <c r="A62" s="51"/>
      <c r="B62" s="23"/>
      <c r="C62" s="3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10"/>
      <c r="AD62" s="2"/>
      <c r="AE62" s="2"/>
    </row>
    <row r="63" spans="1:31" ht="13.2" x14ac:dyDescent="0.25">
      <c r="A63" s="11"/>
      <c r="B63" s="5"/>
      <c r="C63" s="3"/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10"/>
      <c r="AD63" s="2"/>
      <c r="AE63" s="2"/>
    </row>
    <row r="64" spans="1:31" ht="13.2" x14ac:dyDescent="0.25">
      <c r="A64" s="11"/>
      <c r="B64" s="9"/>
      <c r="C64" s="3"/>
      <c r="D64" s="24"/>
      <c r="E64" s="25"/>
      <c r="F64" s="25"/>
      <c r="G64" s="25"/>
      <c r="H64" s="25"/>
      <c r="I64" s="25"/>
      <c r="J64" s="26"/>
      <c r="K64" s="25"/>
      <c r="L64" s="26"/>
      <c r="M64" s="25"/>
      <c r="N64" s="25"/>
      <c r="O64" s="25"/>
      <c r="P64" s="25"/>
      <c r="Q64" s="25"/>
      <c r="R64" s="25"/>
      <c r="S64" s="25"/>
      <c r="T64" s="25"/>
      <c r="U64" s="25"/>
      <c r="V64" s="26"/>
      <c r="W64" s="25"/>
      <c r="X64" s="25"/>
      <c r="Y64" s="26"/>
      <c r="Z64" s="26"/>
      <c r="AA64" s="26"/>
      <c r="AB64" s="25"/>
      <c r="AC64" s="10"/>
      <c r="AD64" s="2"/>
      <c r="AE64" s="2"/>
    </row>
    <row r="65" spans="1:31" ht="13.2" x14ac:dyDescent="0.25">
      <c r="A65" s="11"/>
      <c r="B65" s="8"/>
      <c r="C65" s="3"/>
      <c r="D65" s="24"/>
      <c r="E65" s="25"/>
      <c r="F65" s="25"/>
      <c r="G65" s="25"/>
      <c r="H65" s="25"/>
      <c r="I65" s="25"/>
      <c r="J65" s="26"/>
      <c r="K65" s="25"/>
      <c r="L65" s="26"/>
      <c r="M65" s="25"/>
      <c r="N65" s="25"/>
      <c r="O65" s="25"/>
      <c r="P65" s="25"/>
      <c r="Q65" s="25"/>
      <c r="R65" s="25"/>
      <c r="S65" s="25"/>
      <c r="T65" s="25"/>
      <c r="U65" s="25"/>
      <c r="V65" s="26"/>
      <c r="W65" s="25"/>
      <c r="X65" s="25"/>
      <c r="Y65" s="26"/>
      <c r="Z65" s="26"/>
      <c r="AA65" s="26"/>
      <c r="AB65" s="25"/>
      <c r="AC65" s="10"/>
      <c r="AD65" s="2"/>
      <c r="AE65" s="2"/>
    </row>
    <row r="66" spans="1:31" ht="13.2" x14ac:dyDescent="0.25">
      <c r="A66" s="11"/>
      <c r="B66" s="8"/>
      <c r="C66" s="3"/>
      <c r="D66" s="24"/>
      <c r="E66" s="25"/>
      <c r="F66" s="25"/>
      <c r="G66" s="25"/>
      <c r="H66" s="25"/>
      <c r="I66" s="25"/>
      <c r="J66" s="26"/>
      <c r="K66" s="25"/>
      <c r="L66" s="26"/>
      <c r="M66" s="25"/>
      <c r="N66" s="25"/>
      <c r="O66" s="25"/>
      <c r="P66" s="25"/>
      <c r="Q66" s="25"/>
      <c r="R66" s="25"/>
      <c r="S66" s="25"/>
      <c r="T66" s="25"/>
      <c r="U66" s="25"/>
      <c r="V66" s="26"/>
      <c r="W66" s="25"/>
      <c r="X66" s="25"/>
      <c r="Y66" s="26"/>
      <c r="Z66" s="26"/>
      <c r="AA66" s="26"/>
      <c r="AB66" s="25"/>
      <c r="AC66" s="10"/>
      <c r="AD66" s="2"/>
      <c r="AE66" s="2"/>
    </row>
    <row r="67" spans="1:31" ht="13.2" x14ac:dyDescent="0.25">
      <c r="A67" s="11"/>
      <c r="B67" s="5"/>
      <c r="C67" s="3"/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10"/>
      <c r="AD67" s="2"/>
      <c r="AE67" s="2"/>
    </row>
    <row r="68" spans="1:31" ht="13.2" x14ac:dyDescent="0.25">
      <c r="A68" s="11"/>
      <c r="B68" s="5"/>
      <c r="C68" s="3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10"/>
      <c r="AD68" s="2"/>
      <c r="AE68" s="2"/>
    </row>
    <row r="69" spans="1:31" ht="13.2" x14ac:dyDescent="0.25">
      <c r="A69" s="11"/>
      <c r="B69" s="5"/>
      <c r="C69" s="3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10"/>
      <c r="AD69" s="2"/>
      <c r="AE69" s="2"/>
    </row>
    <row r="70" spans="1:31" ht="13.2" x14ac:dyDescent="0.25">
      <c r="A70" s="11"/>
      <c r="B70" s="5"/>
      <c r="C70" s="3"/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10"/>
      <c r="AD70" s="2"/>
      <c r="AE70" s="2"/>
    </row>
    <row r="71" spans="1:31" ht="13.2" x14ac:dyDescent="0.25">
      <c r="A71" s="11"/>
      <c r="B71" s="8"/>
      <c r="C71" s="3"/>
      <c r="D71" s="24"/>
      <c r="E71" s="25"/>
      <c r="F71" s="25"/>
      <c r="G71" s="25"/>
      <c r="H71" s="25"/>
      <c r="I71" s="25"/>
      <c r="J71" s="26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6"/>
      <c r="W71" s="25"/>
      <c r="X71" s="25"/>
      <c r="Y71" s="26"/>
      <c r="Z71" s="26"/>
      <c r="AA71" s="26"/>
      <c r="AB71" s="25"/>
      <c r="AC71" s="10"/>
      <c r="AD71" s="2"/>
      <c r="AE71" s="2"/>
    </row>
    <row r="72" spans="1:31" ht="13.2" x14ac:dyDescent="0.25">
      <c r="A72" s="11"/>
      <c r="B72" s="5"/>
      <c r="C72" s="3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10"/>
      <c r="AD72" s="2"/>
      <c r="AE72" s="2"/>
    </row>
    <row r="73" spans="1:31" ht="13.2" x14ac:dyDescent="0.25">
      <c r="A73" s="11"/>
      <c r="B73" s="5"/>
      <c r="C73" s="3"/>
      <c r="D73" s="24"/>
      <c r="E73" s="25"/>
      <c r="F73" s="25"/>
      <c r="G73" s="25"/>
      <c r="H73" s="25"/>
      <c r="I73" s="25"/>
      <c r="J73" s="26"/>
      <c r="K73" s="25"/>
      <c r="L73" s="26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5"/>
      <c r="X73" s="25"/>
      <c r="Y73" s="26"/>
      <c r="Z73" s="26"/>
      <c r="AA73" s="26"/>
      <c r="AB73" s="25"/>
      <c r="AC73" s="10"/>
      <c r="AD73" s="2"/>
      <c r="AE73" s="2"/>
    </row>
    <row r="74" spans="1:31" ht="13.2" x14ac:dyDescent="0.25">
      <c r="A74" s="11"/>
      <c r="B74" s="27"/>
      <c r="C74" s="3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10"/>
      <c r="AD74" s="2"/>
      <c r="AE74" s="2"/>
    </row>
    <row r="75" spans="1:31" ht="13.2" x14ac:dyDescent="0.25">
      <c r="A75" s="11"/>
      <c r="B75" s="8"/>
      <c r="C75" s="3"/>
      <c r="D75" s="24"/>
      <c r="E75" s="25"/>
      <c r="F75" s="25"/>
      <c r="G75" s="25"/>
      <c r="H75" s="25"/>
      <c r="I75" s="25"/>
      <c r="J75" s="26"/>
      <c r="K75" s="25"/>
      <c r="L75" s="26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5"/>
      <c r="X75" s="25"/>
      <c r="Y75" s="26"/>
      <c r="Z75" s="26"/>
      <c r="AA75" s="26"/>
      <c r="AB75" s="25"/>
      <c r="AC75" s="10"/>
      <c r="AD75" s="2"/>
      <c r="AE75" s="2"/>
    </row>
    <row r="76" spans="1:31" ht="13.2" x14ac:dyDescent="0.25">
      <c r="A76" s="11"/>
      <c r="B76" s="5"/>
      <c r="C76" s="3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10"/>
      <c r="AD76" s="2"/>
      <c r="AE76" s="2"/>
    </row>
    <row r="77" spans="1:31" ht="13.2" x14ac:dyDescent="0.25">
      <c r="A77" s="11"/>
      <c r="B77" s="5"/>
      <c r="C77" s="3"/>
      <c r="D77" s="24"/>
      <c r="E77" s="25"/>
      <c r="F77" s="25"/>
      <c r="G77" s="25"/>
      <c r="H77" s="25"/>
      <c r="I77" s="25"/>
      <c r="J77" s="26"/>
      <c r="K77" s="25"/>
      <c r="L77" s="26"/>
      <c r="M77" s="25"/>
      <c r="N77" s="25"/>
      <c r="O77" s="25"/>
      <c r="P77" s="25"/>
      <c r="Q77" s="25"/>
      <c r="R77" s="25"/>
      <c r="S77" s="25"/>
      <c r="T77" s="25"/>
      <c r="U77" s="25"/>
      <c r="V77" s="26"/>
      <c r="W77" s="25"/>
      <c r="X77" s="25"/>
      <c r="Y77" s="26"/>
      <c r="Z77" s="26"/>
      <c r="AA77" s="26"/>
      <c r="AB77" s="25"/>
      <c r="AC77" s="10"/>
      <c r="AD77" s="2"/>
      <c r="AE77" s="2"/>
    </row>
    <row r="78" spans="1:31" ht="13.2" x14ac:dyDescent="0.25">
      <c r="A78" s="11"/>
      <c r="B78" s="8"/>
      <c r="C78" s="3"/>
      <c r="D78" s="24"/>
      <c r="E78" s="25"/>
      <c r="F78" s="25"/>
      <c r="G78" s="25"/>
      <c r="H78" s="25"/>
      <c r="I78" s="25"/>
      <c r="J78" s="26"/>
      <c r="K78" s="25"/>
      <c r="L78" s="26"/>
      <c r="M78" s="25"/>
      <c r="N78" s="25"/>
      <c r="O78" s="25"/>
      <c r="P78" s="25"/>
      <c r="Q78" s="25"/>
      <c r="R78" s="25"/>
      <c r="S78" s="25"/>
      <c r="T78" s="25"/>
      <c r="U78" s="25"/>
      <c r="V78" s="26"/>
      <c r="W78" s="25"/>
      <c r="X78" s="25"/>
      <c r="Y78" s="26"/>
      <c r="Z78" s="26"/>
      <c r="AA78" s="26"/>
      <c r="AB78" s="25"/>
      <c r="AC78" s="10"/>
      <c r="AD78" s="2"/>
      <c r="AE78" s="2"/>
    </row>
    <row r="79" spans="1:31" ht="13.2" x14ac:dyDescent="0.25">
      <c r="A79" s="11"/>
      <c r="B79" s="8"/>
      <c r="C79" s="3"/>
      <c r="D79" s="24"/>
      <c r="E79" s="28"/>
      <c r="F79" s="25"/>
      <c r="G79" s="25"/>
      <c r="H79" s="25"/>
      <c r="I79" s="25"/>
      <c r="J79" s="26"/>
      <c r="K79" s="25"/>
      <c r="L79" s="26"/>
      <c r="M79" s="25"/>
      <c r="N79" s="25"/>
      <c r="O79" s="25"/>
      <c r="P79" s="25"/>
      <c r="Q79" s="25"/>
      <c r="R79" s="25"/>
      <c r="S79" s="25"/>
      <c r="T79" s="25"/>
      <c r="U79" s="25"/>
      <c r="V79" s="26"/>
      <c r="W79" s="25"/>
      <c r="X79" s="25"/>
      <c r="Y79" s="26"/>
      <c r="Z79" s="26"/>
      <c r="AA79" s="26"/>
      <c r="AB79" s="25"/>
      <c r="AC79" s="10"/>
      <c r="AD79" s="2"/>
      <c r="AE79" s="2"/>
    </row>
    <row r="80" spans="1:31" ht="13.2" x14ac:dyDescent="0.25">
      <c r="A80" s="11"/>
      <c r="B80" s="5"/>
      <c r="C80" s="3"/>
      <c r="D80" s="24"/>
      <c r="E80" s="28"/>
      <c r="F80" s="25"/>
      <c r="G80" s="25"/>
      <c r="H80" s="25"/>
      <c r="I80" s="25"/>
      <c r="J80" s="26"/>
      <c r="K80" s="25"/>
      <c r="L80" s="26"/>
      <c r="M80" s="25"/>
      <c r="N80" s="25"/>
      <c r="O80" s="25"/>
      <c r="P80" s="25"/>
      <c r="Q80" s="25"/>
      <c r="R80" s="25"/>
      <c r="S80" s="25"/>
      <c r="T80" s="25"/>
      <c r="U80" s="25"/>
      <c r="V80" s="26"/>
      <c r="W80" s="25"/>
      <c r="X80" s="25"/>
      <c r="Y80" s="26"/>
      <c r="Z80" s="26"/>
      <c r="AA80" s="26"/>
      <c r="AB80" s="25"/>
      <c r="AC80" s="10"/>
      <c r="AD80" s="2"/>
      <c r="AE80" s="2"/>
    </row>
    <row r="81" spans="1:31" ht="13.2" x14ac:dyDescent="0.25">
      <c r="A81" s="11"/>
      <c r="B81" s="5"/>
      <c r="C81" s="3"/>
      <c r="D81" s="24"/>
      <c r="E81" s="28"/>
      <c r="F81" s="25"/>
      <c r="G81" s="25"/>
      <c r="H81" s="25"/>
      <c r="I81" s="25"/>
      <c r="J81" s="26"/>
      <c r="K81" s="25"/>
      <c r="L81" s="26"/>
      <c r="M81" s="25"/>
      <c r="N81" s="25"/>
      <c r="O81" s="25"/>
      <c r="P81" s="25"/>
      <c r="Q81" s="25"/>
      <c r="R81" s="25"/>
      <c r="S81" s="25"/>
      <c r="T81" s="25"/>
      <c r="U81" s="25"/>
      <c r="V81" s="26"/>
      <c r="W81" s="25"/>
      <c r="X81" s="25"/>
      <c r="Y81" s="26"/>
      <c r="Z81" s="26"/>
      <c r="AA81" s="26"/>
      <c r="AB81" s="25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2021-08-10T19:48:08Z</dcterms:modified>
</cp:coreProperties>
</file>