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1920" yWindow="80" windowWidth="14540" windowHeight="19320"/>
  </bookViews>
  <sheets>
    <sheet name="2022" sheetId="12" r:id="rId1"/>
    <sheet name="2021" sheetId="11" r:id="rId2"/>
    <sheet name="2020" sheetId="1" r:id="rId3"/>
    <sheet name="2019" sheetId="2" r:id="rId4"/>
    <sheet name="2018" sheetId="3" r:id="rId5"/>
    <sheet name="2017" sheetId="4" r:id="rId6"/>
    <sheet name="2016" sheetId="5" r:id="rId7"/>
    <sheet name="2015" sheetId="6" r:id="rId8"/>
    <sheet name="2014" sheetId="7" r:id="rId9"/>
    <sheet name="2013" sheetId="8" r:id="rId10"/>
    <sheet name="2012" sheetId="9" r:id="rId11"/>
    <sheet name="2011" sheetId="10" r:id="rId12"/>
  </sheets>
  <definedNames>
    <definedName name="_xlnm._FilterDatabase" localSheetId="2" hidden="1">'2020'!$A$4:$AJ$4</definedName>
    <definedName name="_xlnm._FilterDatabase" localSheetId="1" hidden="1">'2021'!$A$4:$AN$4</definedName>
    <definedName name="Distance" localSheetId="1">'2021'!#REF!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2" l="1"/>
  <c r="D6" i="12"/>
  <c r="D18" i="12"/>
  <c r="D12" i="12"/>
  <c r="D22" i="12"/>
  <c r="D13" i="12"/>
  <c r="D42" i="12"/>
  <c r="D38" i="12"/>
  <c r="D41" i="12"/>
  <c r="D39" i="12"/>
  <c r="D43" i="12"/>
  <c r="E30" i="12"/>
  <c r="E6" i="12"/>
  <c r="E18" i="12"/>
  <c r="E12" i="12"/>
  <c r="E22" i="12"/>
  <c r="E13" i="12"/>
  <c r="E42" i="12"/>
  <c r="E38" i="12"/>
  <c r="E41" i="12"/>
  <c r="E39" i="12"/>
  <c r="E43" i="12"/>
  <c r="D7" i="12"/>
  <c r="D9" i="12"/>
  <c r="D8" i="12"/>
  <c r="D10" i="12"/>
  <c r="D11" i="12"/>
  <c r="D14" i="12"/>
  <c r="D15" i="12"/>
  <c r="D16" i="12"/>
  <c r="D17" i="12"/>
  <c r="D19" i="12"/>
  <c r="D20" i="12"/>
  <c r="D21" i="12"/>
  <c r="D23" i="12"/>
  <c r="D24" i="12"/>
  <c r="D25" i="12"/>
  <c r="D26" i="12"/>
  <c r="D27" i="12"/>
  <c r="D28" i="12"/>
  <c r="D29" i="12"/>
  <c r="D31" i="12"/>
  <c r="D32" i="12"/>
  <c r="D34" i="12"/>
  <c r="D35" i="12"/>
  <c r="D33" i="12"/>
  <c r="D36" i="12"/>
  <c r="D37" i="12"/>
  <c r="D40" i="12"/>
  <c r="D5" i="12"/>
  <c r="E40" i="12"/>
  <c r="E37" i="12"/>
  <c r="E36" i="12"/>
  <c r="E33" i="12"/>
  <c r="E35" i="12"/>
  <c r="E34" i="12"/>
  <c r="E32" i="12"/>
  <c r="E31" i="12"/>
  <c r="E29" i="12"/>
  <c r="E28" i="12"/>
  <c r="E27" i="12"/>
  <c r="E26" i="12"/>
  <c r="E25" i="12"/>
  <c r="E24" i="12"/>
  <c r="E23" i="12"/>
  <c r="E21" i="12"/>
  <c r="E20" i="12"/>
  <c r="E19" i="12"/>
  <c r="E17" i="12"/>
  <c r="E16" i="12"/>
  <c r="E15" i="12"/>
  <c r="E14" i="12"/>
  <c r="E11" i="12"/>
  <c r="E10" i="12"/>
  <c r="E8" i="12"/>
  <c r="E9" i="12"/>
  <c r="E7" i="12"/>
  <c r="E5" i="12"/>
  <c r="D37" i="11"/>
  <c r="E37" i="11"/>
  <c r="D38" i="11"/>
  <c r="E38" i="11"/>
  <c r="D20" i="11"/>
  <c r="E20" i="11"/>
  <c r="D39" i="11"/>
  <c r="E39" i="11"/>
  <c r="D6" i="11"/>
  <c r="D7" i="11"/>
  <c r="D8" i="11"/>
  <c r="D9" i="11"/>
  <c r="D11" i="11"/>
  <c r="D12" i="11"/>
  <c r="D10" i="11"/>
  <c r="D14" i="11"/>
  <c r="D13" i="11"/>
  <c r="D15" i="11"/>
  <c r="D16" i="11"/>
  <c r="D17" i="11"/>
  <c r="D18" i="11"/>
  <c r="D21" i="11"/>
  <c r="D19" i="11"/>
  <c r="D22" i="11"/>
  <c r="D24" i="11"/>
  <c r="D25" i="11"/>
  <c r="D26" i="11"/>
  <c r="D29" i="11"/>
  <c r="D30" i="11"/>
  <c r="D31" i="11"/>
  <c r="D32" i="11"/>
  <c r="D28" i="11"/>
  <c r="D27" i="11"/>
  <c r="D23" i="11"/>
  <c r="D33" i="11"/>
  <c r="D35" i="11"/>
  <c r="D34" i="11"/>
  <c r="D40" i="11"/>
  <c r="D36" i="11"/>
  <c r="D5" i="11"/>
  <c r="E16" i="11"/>
  <c r="E24" i="11"/>
  <c r="E23" i="11"/>
  <c r="E33" i="11"/>
  <c r="E21" i="11"/>
  <c r="E31" i="11"/>
  <c r="E28" i="11"/>
  <c r="E9" i="11"/>
  <c r="E17" i="11"/>
  <c r="E34" i="11"/>
  <c r="E27" i="11"/>
  <c r="E22" i="11"/>
  <c r="E30" i="11"/>
  <c r="E26" i="11"/>
  <c r="E25" i="11"/>
  <c r="E36" i="11"/>
  <c r="E40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C24" i="1"/>
  <c r="C28" i="1"/>
  <c r="C29" i="1"/>
  <c r="C30" i="1"/>
  <c r="C31" i="1"/>
  <c r="C32" i="1"/>
  <c r="C33" i="1"/>
  <c r="C34" i="1"/>
  <c r="C36" i="1"/>
  <c r="C38" i="1"/>
  <c r="C37" i="1"/>
  <c r="C5" i="1"/>
  <c r="D24" i="1"/>
  <c r="D38" i="1"/>
  <c r="D12" i="1"/>
  <c r="D9" i="1"/>
  <c r="D37" i="1"/>
  <c r="D15" i="1"/>
  <c r="D17" i="1"/>
  <c r="D32" i="1"/>
  <c r="D28" i="1"/>
  <c r="D27" i="1"/>
  <c r="D6" i="1"/>
  <c r="D19" i="1"/>
  <c r="D31" i="1"/>
  <c r="D30" i="1"/>
  <c r="D20" i="1"/>
  <c r="D29" i="1"/>
  <c r="D25" i="1"/>
  <c r="D34" i="1"/>
  <c r="D23" i="1"/>
  <c r="D5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<sst xmlns="http://schemas.openxmlformats.org/spreadsheetml/2006/main" count="723" uniqueCount="420">
  <si>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</si>
  <si>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</si>
  <si>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</si>
  <si>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</si>
  <si>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</si>
  <si>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</si>
  <si>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</si>
  <si>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</si>
  <si>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</si>
  <si>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</si>
  <si>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</si>
  <si>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</si>
  <si>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</si>
  <si>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</si>
  <si>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</si>
  <si>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</si>
  <si>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</si>
  <si>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</si>
  <si>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</si>
  <si>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</si>
  <si>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</si>
  <si>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</si>
  <si>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</si>
  <si>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</si>
  <si>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</si>
  <si>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</si>
  <si>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</si>
  <si>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</si>
  <si>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</si>
  <si>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</si>
  <si>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</si>
  <si>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</si>
  <si>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</si>
  <si>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</si>
  <si>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</si>
  <si>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</si>
  <si>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</si>
  <si>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</si>
  <si>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</si>
  <si>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</si>
  <si>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</si>
  <si>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</si>
  <si>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</si>
  <si>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</si>
  <si>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</si>
  <si>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</si>
  <si>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</si>
  <si>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</si>
  <si>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</si>
  <si>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</si>
  <si>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</si>
  <si>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</si>
  <si>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</si>
  <si>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</si>
  <si>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</si>
  <si>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</si>
  <si>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</si>
  <si>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</si>
  <si>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</si>
  <si>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</si>
  <si>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</si>
  <si>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</si>
  <si>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</si>
  <si>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</si>
  <si>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</si>
  <si>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</si>
  <si>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</si>
  <si>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</si>
  <si>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</si>
  <si>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</si>
  <si>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</si>
  <si>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</si>
  <si>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</si>
  <si>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</si>
  <si>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</si>
  <si>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</si>
  <si>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</si>
  <si>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</si>
  <si>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</si>
  <si>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</si>
  <si>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</si>
  <si>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</si>
  <si>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</si>
  <si>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</si>
  <si>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</si>
  <si>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</si>
  <si>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</si>
  <si>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</si>
  <si>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</si>
  <si>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</si>
  <si>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</si>
  <si>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</si>
  <si>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</si>
  <si>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</si>
  <si>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</si>
  <si>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</si>
  <si>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</si>
  <si>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</si>
  <si>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</si>
  <si>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</si>
  <si>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</si>
  <si>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</si>
  <si>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</si>
  <si>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</si>
  <si>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</si>
  <si>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</si>
  <si>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</si>
  <si>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</si>
  <si>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</si>
  <si>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</si>
  <si>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</si>
  <si>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</si>
  <si>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</si>
  <si>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</si>
  <si>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</si>
  <si>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</si>
  <si>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</si>
  <si>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</si>
  <si>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</si>
  <si>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</si>
  <si>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</si>
  <si>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</si>
  <si>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</si>
  <si>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</si>
  <si>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</si>
  <si>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</si>
  <si>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</si>
  <si>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</si>
  <si>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</si>
  <si>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</si>
  <si>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</si>
  <si>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</si>
  <si>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</si>
  <si>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</si>
  <si>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</si>
  <si>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</si>
  <si>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</si>
  <si>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</si>
  <si>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</si>
  <si>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</si>
  <si>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</si>
  <si>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</si>
  <si>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</si>
  <si>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</si>
  <si>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</si>
  <si>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</si>
  <si>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</si>
  <si>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</si>
  <si>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</si>
  <si>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</si>
  <si>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</si>
  <si>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</si>
  <si>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</si>
  <si>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</si>
  <si>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</si>
  <si>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</si>
  <si>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</si>
  <si>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</si>
  <si>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</si>
  <si>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</si>
  <si>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</si>
  <si>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</si>
  <si>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</si>
  <si>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</si>
  <si>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</si>
  <si>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</si>
  <si>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</si>
  <si>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</si>
  <si>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</si>
  <si>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</si>
  <si>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</si>
  <si>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</si>
  <si>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</si>
  <si>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</si>
  <si>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</si>
  <si>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</si>
  <si>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</si>
  <si>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</si>
  <si>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</si>
  <si>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</si>
  <si>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</si>
  <si>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</si>
  <si>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</si>
  <si>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</si>
  <si>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</si>
  <si>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</si>
  <si>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</si>
  <si>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</si>
  <si>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</si>
  <si>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</si>
  <si>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</si>
  <si>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</si>
  <si>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</si>
  <si>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</si>
  <si>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</si>
  <si>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</si>
  <si>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</si>
  <si>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</si>
  <si>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</si>
  <si>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</si>
  <si>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</si>
  <si>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</si>
  <si>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</si>
  <si>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</si>
  <si>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</si>
  <si>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</si>
  <si>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</si>
  <si>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</si>
  <si>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</si>
  <si>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</si>
  <si>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</si>
  <si>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</si>
  <si>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</si>
  <si>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</si>
  <si>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</si>
  <si>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</si>
  <si>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</si>
  <si>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</si>
  <si>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</si>
  <si>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</si>
  <si>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</si>
  <si>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</si>
  <si>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</si>
  <si>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</si>
  <si>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</si>
  <si>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</si>
  <si>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</si>
  <si>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</si>
  <si>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</si>
  <si>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</si>
  <si>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</si>
  <si>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</si>
  <si>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</si>
  <si>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</si>
  <si>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</si>
  <si>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</si>
  <si>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</si>
  <si>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</si>
  <si>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</si>
  <si>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</si>
  <si>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</si>
  <si>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</si>
  <si>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</si>
  <si>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</si>
  <si>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</si>
  <si>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</si>
  <si>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</si>
  <si>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</si>
  <si>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</si>
  <si>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</si>
  <si>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</si>
  <si>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</si>
  <si>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</si>
  <si>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</si>
  <si>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</si>
  <si>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</si>
  <si>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</si>
  <si>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</si>
  <si>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</si>
  <si>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</si>
  <si>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</si>
  <si>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</si>
  <si>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</si>
  <si>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</si>
  <si>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</si>
  <si>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</si>
  <si>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</si>
  <si>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</si>
  <si>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</si>
  <si>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</si>
  <si>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</si>
  <si>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</si>
  <si>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</si>
  <si>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</si>
  <si>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</si>
  <si>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</si>
  <si>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</si>
  <si>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</si>
  <si>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</si>
  <si>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</si>
  <si>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</si>
  <si>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</si>
  <si>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</si>
  <si>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</si>
  <si>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</si>
  <si>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</si>
  <si>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</si>
  <si>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</si>
  <si>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</si>
  <si>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</si>
  <si>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</si>
  <si>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</si>
  <si>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</si>
  <si>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</si>
  <si>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</si>
  <si>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</si>
  <si>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</si>
  <si>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</si>
  <si>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</si>
  <si>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</si>
  <si>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</si>
  <si>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</si>
  <si>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</si>
  <si>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</si>
  <si>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</si>
  <si>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</si>
  <si>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</si>
  <si>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</si>
  <si>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</si>
  <si>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</si>
  <si>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</si>
  <si>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</si>
  <si>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</si>
  <si>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</si>
  <si>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</si>
  <si>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</si>
  <si>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</si>
  <si>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</si>
  <si>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</si>
  <si>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</si>
  <si>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</si>
  <si>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</si>
  <si>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</si>
  <si>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</si>
  <si>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</si>
  <si>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</si>
  <si>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</si>
  <si>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</si>
  <si>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</si>
  <si>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</si>
  <si>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</si>
  <si>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</si>
  <si>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</si>
  <si>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</si>
  <si>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</si>
  <si>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</si>
  <si>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</si>
  <si>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</si>
  <si>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</si>
  <si>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</si>
  <si>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</si>
  <si>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</si>
  <si>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</si>
  <si>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</si>
  <si>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</si>
  <si>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</si>
  <si>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</si>
  <si>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</si>
  <si>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</si>
  <si>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</si>
  <si>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</si>
  <si>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</si>
  <si>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</si>
  <si>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</si>
  <si>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</si>
  <si>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</si>
  <si>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</si>
  <si>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</si>
  <si>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</si>
  <si>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</si>
  <si>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</si>
  <si>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</si>
  <si>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</si>
  <si>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</si>
  <si>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</si>
  <si>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</si>
  <si>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</si>
  <si>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</si>
  <si>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</si>
  <si>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</si>
  <si>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</si>
  <si>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</si>
  <si>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</si>
  <si>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</si>
  <si>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</si>
  <si>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</si>
  <si>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</si>
  <si>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</si>
  <si>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</si>
  <si>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</si>
  <si>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</si>
  <si>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</si>
  <si>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</si>
  <si>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</si>
  <si>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</si>
  <si>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</si>
  <si>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</si>
  <si>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</si>
  <si>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</si>
  <si>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</si>
  <si>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</si>
  <si>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</si>
  <si>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</si>
  <si>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</si>
  <si>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</si>
  <si>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</si>
  <si>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</si>
  <si>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</si>
  <si>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</si>
  <si>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</si>
  <si>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</si>
  <si>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</si>
  <si>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 KILOMETER Tijdrit Overzicht Jeugd 2022</t>
  </si>
  <si>
    <t>29 mrt 22</t>
  </si>
  <si>
    <t>Yaban Mentes</t>
  </si>
  <si>
    <t>Jitte Timmermans</t>
  </si>
  <si>
    <t>Noor Kortschot</t>
  </si>
  <si>
    <t>Joep de Waal</t>
  </si>
  <si>
    <t>Soumil Vyas</t>
  </si>
  <si>
    <t>Joshua Fransman</t>
  </si>
  <si>
    <t>Valerio Lieverst</t>
  </si>
  <si>
    <t>Benjamin van der Mark</t>
  </si>
  <si>
    <t>Lorelei Lieverst</t>
  </si>
  <si>
    <t>Julien Kroder</t>
  </si>
  <si>
    <t>Joshua Franschman</t>
  </si>
  <si>
    <t>Lieuwe Secherling</t>
  </si>
  <si>
    <t>Eitan Zada</t>
  </si>
  <si>
    <t>Grigory Ivakhov</t>
  </si>
  <si>
    <t>Nicolai Ivakhov</t>
  </si>
  <si>
    <t>Phearoun Chaillou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</si>
</sst>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NumberFormat="1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14" fontId="0" fillId="0" borderId="3" xfId="0" applyNumberFormat="1" applyBorder="1">
      <alignment vertical="center"/>
    </xf>
  </cellXfs>
  <cellStyles count="10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tabSelected="1" topLeftCell="A3" zoomScale="125" zoomScaleNormal="125" zoomScalePageLayoutView="125" workbookViewId="0">
      <selection activeCell="A3" sqref="A3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4.83203125" style="7" customWidth="1"/>
    <col min="4" max="4" width="12.6640625" customWidth="1"/>
    <col min="5" max="5" width="10" style="2" customWidth="1"/>
    <col min="6" max="9" width="10" style="44" customWidth="1"/>
    <col min="10" max="10" width="10.6640625" style="44" customWidth="1"/>
    <col min="11" max="11" width="10" style="2" customWidth="1"/>
    <col min="12" max="12" width="10" style="44" customWidth="1"/>
    <col min="13" max="13" width="10.6640625" style="2" customWidth="1"/>
    <col min="14" max="14" width="12.33203125" style="44" customWidth="1"/>
    <col min="15" max="16" width="12.33203125" style="2" customWidth="1"/>
    <col min="17" max="17" width="10" style="2" customWidth="1"/>
    <col min="18" max="18" width="9.83203125" style="69" customWidth="1"/>
    <col min="19" max="19" width="12.33203125" style="2" customWidth="1"/>
    <col min="20" max="20" width="12.33203125" style="12" customWidth="1"/>
    <col min="21" max="22" width="12.33203125" style="44" customWidth="1"/>
    <col min="23" max="24" width="12.33203125" style="2" customWidth="1"/>
    <col min="25" max="25" width="12.33203125" style="44" customWidth="1"/>
    <col min="26" max="27" width="12.33203125" style="2" customWidth="1"/>
    <col min="28" max="28" width="12" style="2" customWidth="1"/>
    <col min="29" max="31" width="12.6640625" style="2" customWidth="1"/>
    <col min="32" max="33" width="12.6640625" style="20" customWidth="1"/>
    <col min="34" max="34" width="12.6640625" style="2" customWidth="1"/>
    <col min="35" max="35" width="12.6640625" style="12" customWidth="1"/>
    <col min="36" max="38" width="12.6640625" style="7" customWidth="1"/>
    <col min="39" max="41" width="12.6640625" customWidth="1"/>
  </cols>
  <sheetData>
    <row r="1" spans="1:41" ht="15.75" customHeight="1">
      <c r="P1" s="44"/>
    </row>
    <row r="2" spans="1:41" ht="15.75" customHeight="1">
      <c r="E2" s="10" t="s">
        <v>402</v>
      </c>
      <c r="F2" s="43"/>
      <c r="G2" s="43"/>
      <c r="H2" s="43"/>
      <c r="I2" s="43"/>
      <c r="J2" s="43"/>
      <c r="K2" s="10"/>
      <c r="L2" s="43"/>
      <c r="M2" s="10"/>
      <c r="N2" s="43"/>
      <c r="O2" s="10"/>
      <c r="P2" s="43"/>
      <c r="Q2" s="10"/>
      <c r="R2" s="68"/>
      <c r="S2" s="10"/>
      <c r="T2" s="11"/>
      <c r="U2" s="43"/>
      <c r="V2" s="43"/>
      <c r="W2" s="10"/>
      <c r="X2" s="10"/>
      <c r="Y2" s="43"/>
      <c r="Z2" s="10"/>
      <c r="AA2" s="10"/>
      <c r="AB2" s="10"/>
      <c r="AC2" s="10"/>
      <c r="AD2" s="10"/>
      <c r="AE2" s="10"/>
      <c r="AF2" s="19"/>
      <c r="AG2" s="19"/>
      <c r="AH2" s="10"/>
      <c r="AI2" s="11"/>
    </row>
    <row r="3" spans="1:41" ht="15">
      <c r="P3" s="44"/>
      <c r="AM3" s="1"/>
      <c r="AN3" s="1"/>
      <c r="AO3" s="1"/>
    </row>
    <row r="4" spans="1:41" s="25" customFormat="1" ht="15.75" customHeight="1">
      <c r="A4" s="24"/>
      <c r="B4" s="53" t="s">
        <v>0</v>
      </c>
      <c r="C4" s="226" t="s">
        <v>377</v>
      </c>
      <c r="D4" s="22" t="s">
        <v>1</v>
      </c>
      <c r="E4" s="22" t="s">
        <v>2</v>
      </c>
      <c r="F4" s="45" t="s">
        <v>403</v>
      </c>
      <c r="G4" s="45" t="s">
        <v>397</v>
      </c>
      <c r="H4" s="45" t="s">
        <v>391</v>
      </c>
      <c r="I4" s="45" t="s">
        <v>365</v>
      </c>
      <c r="J4" s="45" t="s">
        <v>361</v>
      </c>
      <c r="K4" s="45" t="s">
        <v>353</v>
      </c>
      <c r="L4" s="45" t="s">
        <v>35</v>
      </c>
      <c r="M4" s="22" t="s">
        <v>28</v>
      </c>
      <c r="N4" s="45" t="s">
        <v>27</v>
      </c>
      <c r="O4" s="22" t="s">
        <v>25</v>
      </c>
      <c r="P4" s="45" t="s">
        <v>22</v>
      </c>
      <c r="Q4" s="22" t="s">
        <v>20</v>
      </c>
      <c r="R4" s="70" t="s">
        <v>18</v>
      </c>
      <c r="S4" s="22" t="s">
        <v>17</v>
      </c>
      <c r="T4" s="67" t="s">
        <v>16</v>
      </c>
      <c r="U4" s="45" t="s">
        <v>15</v>
      </c>
      <c r="V4" s="45" t="s">
        <v>14</v>
      </c>
      <c r="W4" s="45" t="s">
        <v>13</v>
      </c>
      <c r="X4" s="45" t="s">
        <v>12</v>
      </c>
      <c r="Y4" s="45" t="s">
        <v>10</v>
      </c>
      <c r="Z4" s="22" t="s">
        <v>9</v>
      </c>
      <c r="AA4" s="22" t="s">
        <v>8</v>
      </c>
      <c r="AB4" s="22" t="s">
        <v>5</v>
      </c>
      <c r="AC4" s="26">
        <v>42248</v>
      </c>
      <c r="AD4" s="26">
        <v>42185</v>
      </c>
      <c r="AE4" s="26">
        <v>42150</v>
      </c>
      <c r="AF4" s="26">
        <v>42101</v>
      </c>
      <c r="AG4" s="26" t="s">
        <v>4</v>
      </c>
      <c r="AH4" s="26">
        <v>41807</v>
      </c>
      <c r="AI4" s="27" t="s">
        <v>3</v>
      </c>
      <c r="AJ4" s="28">
        <v>41730</v>
      </c>
      <c r="AK4" s="28">
        <v>41541</v>
      </c>
      <c r="AL4" s="28">
        <v>41457</v>
      </c>
      <c r="AM4" s="29">
        <v>41429</v>
      </c>
      <c r="AN4" s="29"/>
      <c r="AO4" s="29"/>
    </row>
    <row r="5" spans="1:41" ht="15.75" customHeight="1">
      <c r="A5" s="5">
        <v>1</v>
      </c>
      <c r="B5" s="54" t="s">
        <v>32</v>
      </c>
      <c r="C5" s="227">
        <v>6</v>
      </c>
      <c r="D5" s="3">
        <f>SMALL(F5:BA5,1)</f>
        <v>0.13055555555555556</v>
      </c>
      <c r="E5" s="4">
        <f>60/D5/12</f>
        <v>38.297872340425528</v>
      </c>
      <c r="F5" s="13">
        <v>0.13263888888888889</v>
      </c>
      <c r="G5" s="48">
        <v>0.13055555555555556</v>
      </c>
      <c r="H5" s="16">
        <v>0.13472222222222222</v>
      </c>
      <c r="I5" s="16">
        <v>0.14583333333333334</v>
      </c>
      <c r="J5" s="16">
        <v>0.15138888888888888</v>
      </c>
      <c r="K5" s="13"/>
      <c r="L5" s="13">
        <v>0.15694444444444444</v>
      </c>
      <c r="M5" s="13">
        <v>0.16180555555555556</v>
      </c>
      <c r="N5" s="16">
        <v>0.15486111111111112</v>
      </c>
      <c r="O5" s="16">
        <v>0.17361111111111113</v>
      </c>
      <c r="P5" s="13"/>
      <c r="Q5" s="16"/>
      <c r="R5" s="16"/>
      <c r="S5" s="13"/>
      <c r="T5" s="16"/>
      <c r="U5" s="16"/>
      <c r="V5" s="16"/>
      <c r="W5" s="16"/>
      <c r="X5" s="16"/>
      <c r="Y5" s="13"/>
      <c r="Z5" s="21"/>
      <c r="AA5" s="21"/>
      <c r="AB5" s="21"/>
      <c r="AC5" s="21"/>
      <c r="AD5" s="21"/>
      <c r="AE5" s="21"/>
      <c r="AF5" s="21"/>
      <c r="AG5" s="15"/>
      <c r="AH5" s="15"/>
      <c r="AI5" s="16"/>
      <c r="AJ5" s="9"/>
      <c r="AK5" s="9"/>
      <c r="AL5" s="8"/>
      <c r="AM5" s="6"/>
      <c r="AN5" s="6"/>
      <c r="AO5" s="6"/>
    </row>
    <row r="6" spans="1:41" ht="15.75" customHeight="1">
      <c r="A6" s="5">
        <v>2</v>
      </c>
      <c r="B6" s="54" t="s">
        <v>419</v>
      </c>
      <c r="C6" s="227">
        <v>7</v>
      </c>
      <c r="D6" s="3">
        <f>SMALL(F6:BA6,1)</f>
        <v>0.13333333333333333</v>
      </c>
      <c r="E6" s="4">
        <f>60/D6/12</f>
        <v>37.5</v>
      </c>
      <c r="F6" s="48">
        <v>0.13333333333333333</v>
      </c>
      <c r="G6" s="13"/>
      <c r="H6" s="13"/>
      <c r="I6" s="13"/>
      <c r="J6" s="16"/>
      <c r="K6" s="13"/>
      <c r="L6" s="13"/>
      <c r="M6" s="13"/>
      <c r="N6" s="13"/>
      <c r="O6" s="74"/>
      <c r="P6" s="13"/>
      <c r="Q6" s="13"/>
      <c r="R6" s="13"/>
      <c r="S6" s="13"/>
      <c r="T6" s="13"/>
      <c r="U6" s="13"/>
      <c r="V6" s="13"/>
      <c r="W6" s="13"/>
      <c r="X6" s="16"/>
      <c r="Y6" s="16"/>
      <c r="Z6" s="21"/>
      <c r="AA6" s="21"/>
      <c r="AB6" s="21"/>
      <c r="AC6" s="21"/>
      <c r="AD6" s="23"/>
      <c r="AE6" s="23"/>
      <c r="AF6" s="21"/>
      <c r="AG6" s="21"/>
      <c r="AH6" s="21"/>
      <c r="AI6" s="13"/>
      <c r="AJ6" s="9"/>
      <c r="AK6" s="9"/>
      <c r="AL6" s="9"/>
      <c r="AM6" s="6"/>
      <c r="AN6" s="6"/>
      <c r="AO6" s="6"/>
    </row>
    <row r="7" spans="1:41" ht="15.75" customHeight="1">
      <c r="A7" s="5">
        <v>3</v>
      </c>
      <c r="B7" s="54" t="s">
        <v>114</v>
      </c>
      <c r="C7" s="227">
        <v>6</v>
      </c>
      <c r="D7" s="3">
        <f>SMALL(F7:BA7,1)</f>
        <v>0.13749999999999998</v>
      </c>
      <c r="E7" s="4">
        <f>60/D7/12</f>
        <v>36.363636363636367</v>
      </c>
      <c r="F7" s="13"/>
      <c r="G7" s="48">
        <v>0.13749999999999998</v>
      </c>
      <c r="H7" s="16">
        <v>0.14097222222222222</v>
      </c>
      <c r="I7" s="16">
        <v>0.14305555555555557</v>
      </c>
      <c r="J7" s="13"/>
      <c r="K7" s="16">
        <v>0.15277777777777776</v>
      </c>
      <c r="L7" s="16">
        <v>0.15555555555555556</v>
      </c>
      <c r="M7" s="16">
        <v>0.16250000000000001</v>
      </c>
      <c r="N7" s="13"/>
      <c r="O7" s="13"/>
      <c r="P7" s="16">
        <v>0.17013888888888887</v>
      </c>
      <c r="Q7" s="16">
        <v>0.17569444444444446</v>
      </c>
      <c r="R7" s="13"/>
      <c r="S7" s="13"/>
      <c r="T7" s="13"/>
      <c r="U7" s="13"/>
      <c r="V7" s="13"/>
      <c r="W7" s="13"/>
      <c r="X7" s="16"/>
      <c r="Y7" s="13"/>
      <c r="Z7" s="21"/>
      <c r="AA7" s="21"/>
      <c r="AB7" s="21"/>
      <c r="AC7" s="21"/>
      <c r="AD7" s="23"/>
      <c r="AE7" s="23"/>
      <c r="AF7" s="21"/>
      <c r="AG7" s="21"/>
      <c r="AH7" s="21"/>
      <c r="AI7" s="13"/>
      <c r="AJ7" s="9"/>
      <c r="AK7" s="9"/>
      <c r="AL7" s="9"/>
      <c r="AM7" s="6"/>
      <c r="AN7" s="6"/>
      <c r="AO7" s="6"/>
    </row>
    <row r="8" spans="1:41" ht="15.75" customHeight="1">
      <c r="A8" s="5">
        <v>4</v>
      </c>
      <c r="B8" s="54" t="s">
        <v>392</v>
      </c>
      <c r="C8" s="227">
        <v>7</v>
      </c>
      <c r="D8" s="3">
        <f>SMALL(F8:BA8,1)</f>
        <v>0.14027777777777778</v>
      </c>
      <c r="E8" s="4">
        <f>60/D8/12</f>
        <v>35.64356435643564</v>
      </c>
      <c r="F8" s="48">
        <v>0.14027777777777778</v>
      </c>
      <c r="G8" s="13"/>
      <c r="H8" s="16">
        <v>0.14652777777777778</v>
      </c>
      <c r="I8" s="225"/>
      <c r="J8" s="16"/>
      <c r="K8" s="54"/>
      <c r="L8" s="14"/>
      <c r="M8" s="5"/>
      <c r="N8" s="14"/>
      <c r="O8" s="5"/>
      <c r="P8" s="5"/>
      <c r="Q8" s="5"/>
      <c r="R8" s="221"/>
      <c r="S8" s="5"/>
      <c r="T8" s="222"/>
      <c r="U8" s="14"/>
      <c r="V8" s="14"/>
      <c r="W8" s="5"/>
      <c r="X8" s="5"/>
      <c r="Y8" s="222"/>
      <c r="Z8" s="75"/>
      <c r="AA8" s="5"/>
      <c r="AB8" s="5"/>
      <c r="AC8" s="74"/>
      <c r="AD8" s="74"/>
      <c r="AE8" s="74"/>
      <c r="AF8" s="76"/>
      <c r="AG8" s="76"/>
      <c r="AH8" s="74"/>
      <c r="AI8" s="67"/>
      <c r="AJ8" s="14"/>
      <c r="AK8" s="14"/>
      <c r="AL8" s="14"/>
      <c r="AM8" s="6"/>
      <c r="AN8" s="6"/>
      <c r="AO8" s="6"/>
    </row>
    <row r="9" spans="1:41" ht="15.75" customHeight="1">
      <c r="A9" s="5">
        <v>5</v>
      </c>
      <c r="B9" s="54" t="s">
        <v>108</v>
      </c>
      <c r="C9" s="227">
        <v>5</v>
      </c>
      <c r="D9" s="3">
        <f>SMALL(F9:BA9,1)</f>
        <v>0.1423611111111111</v>
      </c>
      <c r="E9" s="4">
        <f>60/D9/12</f>
        <v>35.121951219512198</v>
      </c>
      <c r="F9" s="13">
        <v>0.15416666666666667</v>
      </c>
      <c r="G9" s="13"/>
      <c r="H9" s="48">
        <v>0.1423611111111111</v>
      </c>
      <c r="I9" s="13">
        <v>0.14375000000000002</v>
      </c>
      <c r="J9" s="13">
        <v>0.14305555555555557</v>
      </c>
      <c r="K9" s="16">
        <v>0.14305555555555557</v>
      </c>
      <c r="L9" s="16">
        <v>0.14652777777777778</v>
      </c>
      <c r="M9" s="13"/>
      <c r="N9" s="16">
        <v>0.15277777777777776</v>
      </c>
      <c r="O9" s="13">
        <v>0.16319444444444445</v>
      </c>
      <c r="P9" s="16">
        <v>0.15972222222222224</v>
      </c>
      <c r="Q9" s="13"/>
      <c r="R9" s="13"/>
      <c r="S9" s="4"/>
      <c r="T9" s="13"/>
      <c r="U9" s="73"/>
      <c r="V9" s="73"/>
      <c r="W9" s="4"/>
      <c r="X9" s="16"/>
      <c r="Y9" s="16"/>
      <c r="Z9" s="75"/>
      <c r="AA9" s="74"/>
      <c r="AB9" s="21"/>
      <c r="AC9" s="74"/>
      <c r="AD9" s="74"/>
      <c r="AE9" s="74"/>
      <c r="AF9" s="76"/>
      <c r="AG9" s="76"/>
      <c r="AH9" s="74"/>
      <c r="AI9" s="67"/>
      <c r="AJ9" s="14"/>
      <c r="AK9" s="9"/>
      <c r="AL9" s="9"/>
      <c r="AM9" s="6"/>
      <c r="AN9" s="6"/>
      <c r="AO9" s="6"/>
    </row>
    <row r="10" spans="1:41" ht="15.75" customHeight="1">
      <c r="A10" s="5">
        <v>6</v>
      </c>
      <c r="B10" s="54" t="s">
        <v>366</v>
      </c>
      <c r="C10" s="227" t="s">
        <v>378</v>
      </c>
      <c r="D10" s="3">
        <f>SMALL(F10:BA10,1)</f>
        <v>0.1451388888888889</v>
      </c>
      <c r="E10" s="4">
        <f>60/D10/12</f>
        <v>34.449760765550238</v>
      </c>
      <c r="F10" s="48">
        <v>0.1451388888888889</v>
      </c>
      <c r="G10" s="13"/>
      <c r="H10" s="13"/>
      <c r="I10" s="16">
        <v>0.14791666666666667</v>
      </c>
      <c r="J10" s="16"/>
      <c r="K10" s="16"/>
      <c r="L10" s="13"/>
      <c r="M10" s="13"/>
      <c r="N10" s="13"/>
      <c r="O10" s="74"/>
      <c r="P10" s="13"/>
      <c r="Q10" s="16"/>
      <c r="R10" s="16"/>
      <c r="S10" s="13"/>
      <c r="T10" s="16"/>
      <c r="U10" s="16"/>
      <c r="V10" s="13"/>
      <c r="W10" s="13"/>
      <c r="X10" s="16"/>
      <c r="Y10" s="16"/>
      <c r="Z10" s="21"/>
      <c r="AA10" s="21"/>
      <c r="AB10" s="21"/>
      <c r="AC10" s="21"/>
      <c r="AD10" s="23"/>
      <c r="AE10" s="23"/>
      <c r="AF10" s="21"/>
      <c r="AG10" s="21"/>
      <c r="AH10" s="21"/>
      <c r="AI10" s="13"/>
      <c r="AJ10" s="9"/>
      <c r="AK10" s="9"/>
      <c r="AL10" s="9"/>
      <c r="AM10" s="6"/>
      <c r="AN10" s="6"/>
      <c r="AO10" s="6"/>
    </row>
    <row r="11" spans="1:41" ht="15.75" customHeight="1">
      <c r="A11" s="5">
        <v>7</v>
      </c>
      <c r="B11" s="54" t="s">
        <v>29</v>
      </c>
      <c r="C11" s="227">
        <v>5</v>
      </c>
      <c r="D11" s="3">
        <f>SMALL(F11:BA11,1)</f>
        <v>0.15138888888888888</v>
      </c>
      <c r="E11" s="4">
        <f>60/D11/12</f>
        <v>33.027522935779821</v>
      </c>
      <c r="F11" s="13"/>
      <c r="G11" s="48">
        <v>0.15138888888888888</v>
      </c>
      <c r="H11" s="13">
        <v>0.15902777777777777</v>
      </c>
      <c r="I11" s="16">
        <v>0.15486111111111112</v>
      </c>
      <c r="J11" s="13"/>
      <c r="K11" s="16">
        <v>0.16944444444444443</v>
      </c>
      <c r="L11" s="13"/>
      <c r="M11" s="16">
        <v>0.17152777777777775</v>
      </c>
      <c r="N11" s="13">
        <v>0.18611111111111112</v>
      </c>
      <c r="O11" s="13">
        <v>0.19027777777777777</v>
      </c>
      <c r="P11" s="13">
        <v>0.19166666666666665</v>
      </c>
      <c r="Q11" s="16">
        <v>0.1763888888888889</v>
      </c>
      <c r="R11" s="16">
        <v>0.18680555555555556</v>
      </c>
      <c r="S11" s="13">
        <v>0.19305555555555554</v>
      </c>
      <c r="T11" s="13"/>
      <c r="U11" s="13"/>
      <c r="V11" s="13"/>
      <c r="W11" s="13"/>
      <c r="X11" s="16"/>
      <c r="Y11" s="13"/>
      <c r="Z11" s="21"/>
      <c r="AA11" s="21"/>
      <c r="AB11" s="21"/>
      <c r="AC11" s="21"/>
      <c r="AD11" s="21"/>
      <c r="AE11" s="21"/>
      <c r="AF11" s="15"/>
      <c r="AG11" s="15"/>
      <c r="AH11" s="15"/>
      <c r="AI11" s="16"/>
      <c r="AJ11" s="9"/>
      <c r="AK11" s="9"/>
      <c r="AL11" s="14"/>
      <c r="AM11" s="5"/>
      <c r="AN11" s="6"/>
      <c r="AO11" s="6"/>
    </row>
    <row r="12" spans="1:41" ht="15.75" customHeight="1">
      <c r="A12" s="5">
        <v>8</v>
      </c>
      <c r="B12" s="54" t="s">
        <v>417</v>
      </c>
      <c r="C12" s="227">
        <v>4</v>
      </c>
      <c r="D12" s="3">
        <f>SMALL(F12:BA12,1)</f>
        <v>0.15486111111111112</v>
      </c>
      <c r="E12" s="4">
        <f>60/D12/12</f>
        <v>32.286995515695068</v>
      </c>
      <c r="F12" s="48">
        <v>0.15486111111111112</v>
      </c>
      <c r="G12" s="13"/>
      <c r="H12" s="13"/>
      <c r="I12" s="13"/>
      <c r="J12" s="16"/>
      <c r="K12" s="13"/>
      <c r="L12" s="13"/>
      <c r="M12" s="13"/>
      <c r="N12" s="13"/>
      <c r="O12" s="74"/>
      <c r="P12" s="13"/>
      <c r="Q12" s="13"/>
      <c r="R12" s="13"/>
      <c r="S12" s="13"/>
      <c r="T12" s="13"/>
      <c r="U12" s="13"/>
      <c r="V12" s="13"/>
      <c r="W12" s="13"/>
      <c r="X12" s="16"/>
      <c r="Y12" s="16"/>
      <c r="Z12" s="21"/>
      <c r="AA12" s="21"/>
      <c r="AB12" s="21"/>
      <c r="AC12" s="21"/>
      <c r="AD12" s="23"/>
      <c r="AE12" s="23"/>
      <c r="AF12" s="21"/>
      <c r="AG12" s="21"/>
      <c r="AH12" s="21"/>
      <c r="AI12" s="13"/>
      <c r="AJ12" s="9"/>
      <c r="AK12" s="9"/>
      <c r="AL12" s="14"/>
      <c r="AM12" s="5"/>
      <c r="AN12" s="5"/>
      <c r="AO12" s="6"/>
    </row>
    <row r="13" spans="1:41" ht="15.75" customHeight="1">
      <c r="A13" s="5">
        <v>9</v>
      </c>
      <c r="B13" s="56" t="s">
        <v>418</v>
      </c>
      <c r="C13" s="230">
        <v>5</v>
      </c>
      <c r="D13" s="3">
        <f>SMALL(F13:BA13,1)</f>
        <v>0.15694444444444444</v>
      </c>
      <c r="E13" s="4">
        <f>60/D13/12</f>
        <v>31.858407079646017</v>
      </c>
      <c r="F13" s="213">
        <v>0.15694444444444444</v>
      </c>
      <c r="G13" s="49"/>
      <c r="H13" s="49"/>
      <c r="I13" s="49"/>
      <c r="J13" s="52"/>
      <c r="K13" s="49"/>
      <c r="L13" s="49"/>
      <c r="M13" s="13"/>
      <c r="N13" s="13"/>
      <c r="O13" s="74"/>
      <c r="P13" s="13"/>
      <c r="Q13" s="13"/>
      <c r="R13" s="13"/>
      <c r="S13" s="13"/>
      <c r="T13" s="13"/>
      <c r="U13" s="13"/>
      <c r="V13" s="13"/>
      <c r="W13" s="13"/>
      <c r="X13" s="16"/>
      <c r="Y13" s="16"/>
      <c r="Z13" s="21"/>
      <c r="AA13" s="21"/>
      <c r="AB13" s="21"/>
      <c r="AC13" s="21"/>
      <c r="AD13" s="23"/>
      <c r="AE13" s="23"/>
      <c r="AF13" s="21"/>
      <c r="AG13" s="21"/>
      <c r="AH13" s="21"/>
      <c r="AI13" s="13"/>
      <c r="AJ13" s="9"/>
      <c r="AK13" s="9"/>
      <c r="AL13" s="14"/>
      <c r="AM13" s="50"/>
      <c r="AN13" s="31"/>
      <c r="AO13" s="6"/>
    </row>
    <row r="14" spans="1:41" ht="15.75" customHeight="1">
      <c r="A14" s="5">
        <v>10</v>
      </c>
      <c r="B14" s="56" t="s">
        <v>385</v>
      </c>
      <c r="C14" s="230">
        <v>2</v>
      </c>
      <c r="D14" s="3">
        <f>SMALL(F14:BA14,1)</f>
        <v>0.15972222222222224</v>
      </c>
      <c r="E14" s="4">
        <f>60/D14/12</f>
        <v>31.304347826086953</v>
      </c>
      <c r="F14" s="49">
        <v>0.16874999999999998</v>
      </c>
      <c r="G14" s="213">
        <v>0.15972222222222224</v>
      </c>
      <c r="H14" s="52">
        <v>0.16180555555555556</v>
      </c>
      <c r="I14" s="49"/>
      <c r="J14" s="52">
        <v>0.16458333333333333</v>
      </c>
      <c r="K14" s="52">
        <v>0.17222222222222225</v>
      </c>
      <c r="L14" s="52">
        <v>0.18680555555555556</v>
      </c>
      <c r="M14" s="13"/>
      <c r="N14" s="16"/>
      <c r="O14" s="13"/>
      <c r="P14" s="13"/>
      <c r="Q14" s="13"/>
      <c r="R14" s="16"/>
      <c r="S14" s="16"/>
      <c r="T14" s="13"/>
      <c r="U14" s="16"/>
      <c r="V14" s="16"/>
      <c r="W14" s="16"/>
      <c r="X14" s="16"/>
      <c r="Y14" s="16"/>
      <c r="Z14" s="21"/>
      <c r="AA14" s="21"/>
      <c r="AB14" s="21"/>
      <c r="AC14" s="21"/>
      <c r="AD14" s="21"/>
      <c r="AE14" s="21"/>
      <c r="AF14" s="21"/>
      <c r="AG14" s="15"/>
      <c r="AH14" s="15"/>
      <c r="AI14" s="16"/>
      <c r="AJ14" s="9"/>
      <c r="AK14" s="14"/>
      <c r="AL14" s="9"/>
      <c r="AM14" s="50"/>
      <c r="AN14" s="50"/>
      <c r="AO14" s="50"/>
    </row>
    <row r="15" spans="1:41" ht="15.75" customHeight="1">
      <c r="A15" s="5">
        <v>11</v>
      </c>
      <c r="B15" s="56" t="s">
        <v>30</v>
      </c>
      <c r="C15" s="230">
        <v>3</v>
      </c>
      <c r="D15" s="3">
        <f>SMALL(F15:BA15,1)</f>
        <v>0.16111111111111112</v>
      </c>
      <c r="E15" s="4">
        <f>60/D15/12</f>
        <v>31.034482758620687</v>
      </c>
      <c r="F15" s="49"/>
      <c r="G15" s="213">
        <v>0.16111111111111112</v>
      </c>
      <c r="H15" s="49"/>
      <c r="I15" s="235"/>
      <c r="J15" s="52"/>
      <c r="K15" s="56"/>
      <c r="L15" s="233"/>
      <c r="M15" s="5"/>
      <c r="N15" s="14"/>
      <c r="O15" s="5"/>
      <c r="P15" s="5"/>
      <c r="Q15" s="5"/>
      <c r="R15" s="221"/>
      <c r="S15" s="5"/>
      <c r="T15" s="222"/>
      <c r="U15" s="14"/>
      <c r="V15" s="14"/>
      <c r="W15" s="5"/>
      <c r="X15" s="5"/>
      <c r="Y15" s="222"/>
      <c r="Z15" s="75"/>
      <c r="AA15" s="5"/>
      <c r="AB15" s="5"/>
      <c r="AC15" s="74"/>
      <c r="AD15" s="74"/>
      <c r="AE15" s="74"/>
      <c r="AF15" s="76"/>
      <c r="AG15" s="76"/>
      <c r="AH15" s="74"/>
      <c r="AI15" s="67"/>
      <c r="AJ15" s="14"/>
      <c r="AK15" s="14"/>
      <c r="AL15" s="14"/>
      <c r="AM15" s="31"/>
      <c r="AN15" s="50"/>
      <c r="AO15" s="50"/>
    </row>
    <row r="16" spans="1:41" ht="15.75" customHeight="1">
      <c r="A16" s="5">
        <v>12</v>
      </c>
      <c r="B16" s="56" t="s">
        <v>390</v>
      </c>
      <c r="C16" s="230">
        <v>4</v>
      </c>
      <c r="D16" s="3">
        <f>SMALL(F16:BA16,1)</f>
        <v>0.16180555555555556</v>
      </c>
      <c r="E16" s="216">
        <f>60/D16/12</f>
        <v>30.901287553648064</v>
      </c>
      <c r="F16" s="49"/>
      <c r="G16" s="49"/>
      <c r="H16" s="49"/>
      <c r="I16" s="213">
        <v>0.16180555555555556</v>
      </c>
      <c r="J16" s="52"/>
      <c r="K16" s="56"/>
      <c r="L16" s="236"/>
      <c r="M16" s="242"/>
      <c r="N16" s="236"/>
      <c r="O16" s="242"/>
      <c r="P16" s="242"/>
      <c r="Q16" s="242"/>
      <c r="R16" s="237"/>
      <c r="S16" s="242"/>
      <c r="T16" s="238"/>
      <c r="U16" s="236"/>
      <c r="V16" s="236"/>
      <c r="W16" s="242"/>
      <c r="X16" s="242"/>
      <c r="Y16" s="238"/>
      <c r="Z16" s="239"/>
      <c r="AA16" s="242"/>
      <c r="AB16" s="31"/>
      <c r="AC16" s="217"/>
      <c r="AD16" s="217"/>
      <c r="AE16" s="217"/>
      <c r="AF16" s="240"/>
      <c r="AG16" s="240"/>
      <c r="AH16" s="217"/>
      <c r="AI16" s="241"/>
      <c r="AJ16" s="233"/>
      <c r="AK16" s="233"/>
      <c r="AL16" s="233"/>
      <c r="AM16" s="31"/>
      <c r="AN16" s="50"/>
      <c r="AO16" s="50"/>
    </row>
    <row r="17" spans="1:41" ht="15.75" customHeight="1">
      <c r="A17" s="5">
        <v>13</v>
      </c>
      <c r="B17" s="54" t="s">
        <v>387</v>
      </c>
      <c r="C17" s="230">
        <v>3</v>
      </c>
      <c r="D17" s="3">
        <f>SMALL(F17:BA17,1)</f>
        <v>0.16180555555555556</v>
      </c>
      <c r="E17" s="216">
        <f>60/D17/12</f>
        <v>30.901287553648064</v>
      </c>
      <c r="F17" s="49">
        <v>0.16874999999999998</v>
      </c>
      <c r="G17" s="49">
        <v>0.16319444444444445</v>
      </c>
      <c r="H17" s="213">
        <v>0.16180555555555556</v>
      </c>
      <c r="I17" s="16">
        <v>0.18333333333333335</v>
      </c>
      <c r="J17" s="16"/>
      <c r="K17" s="16"/>
      <c r="L17" s="13"/>
      <c r="M17" s="13"/>
      <c r="N17" s="13"/>
      <c r="O17" s="74"/>
      <c r="P17" s="13"/>
      <c r="Q17" s="16"/>
      <c r="R17" s="16"/>
      <c r="S17" s="13"/>
      <c r="T17" s="16"/>
      <c r="U17" s="16"/>
      <c r="V17" s="13"/>
      <c r="W17" s="13"/>
      <c r="X17" s="16"/>
      <c r="Y17" s="16"/>
      <c r="Z17" s="21"/>
      <c r="AA17" s="21"/>
      <c r="AB17" s="21"/>
      <c r="AC17" s="21"/>
      <c r="AD17" s="23"/>
      <c r="AE17" s="23"/>
      <c r="AF17" s="21"/>
      <c r="AG17" s="21"/>
      <c r="AH17" s="21"/>
      <c r="AI17" s="13"/>
      <c r="AJ17" s="9"/>
      <c r="AK17" s="9"/>
      <c r="AL17" s="9"/>
      <c r="AM17" s="6"/>
      <c r="AN17" s="6"/>
      <c r="AO17" s="6"/>
    </row>
    <row r="18" spans="1:41" ht="15.75" customHeight="1">
      <c r="A18" s="5">
        <v>14</v>
      </c>
      <c r="B18" s="54" t="s">
        <v>405</v>
      </c>
      <c r="C18" s="230"/>
      <c r="D18" s="3">
        <f>SMALL(F18:BA18,1)</f>
        <v>0.16250000000000001</v>
      </c>
      <c r="E18" s="216">
        <f>60/D18/12</f>
        <v>30.76923076923077</v>
      </c>
      <c r="F18" s="213">
        <v>0.16250000000000001</v>
      </c>
      <c r="G18" s="49"/>
      <c r="H18" s="49"/>
      <c r="I18" s="13"/>
      <c r="J18" s="16"/>
      <c r="K18" s="13"/>
      <c r="L18" s="13"/>
      <c r="M18" s="13"/>
      <c r="N18" s="13"/>
      <c r="O18" s="74"/>
      <c r="P18" s="13"/>
      <c r="Q18" s="13"/>
      <c r="R18" s="13"/>
      <c r="S18" s="13"/>
      <c r="T18" s="13"/>
      <c r="U18" s="13"/>
      <c r="V18" s="13"/>
      <c r="W18" s="13"/>
      <c r="X18" s="16"/>
      <c r="Y18" s="16"/>
      <c r="Z18" s="21"/>
      <c r="AA18" s="21"/>
      <c r="AB18" s="21"/>
      <c r="AC18" s="21"/>
      <c r="AD18" s="23"/>
      <c r="AE18" s="23"/>
      <c r="AF18" s="21"/>
      <c r="AG18" s="21"/>
      <c r="AH18" s="21"/>
      <c r="AI18" s="13"/>
      <c r="AJ18" s="9"/>
      <c r="AK18" s="9"/>
      <c r="AL18" s="9"/>
      <c r="AM18" s="6"/>
      <c r="AN18" s="6"/>
      <c r="AO18" s="6"/>
    </row>
    <row r="19" spans="1:41" ht="15.75" customHeight="1">
      <c r="A19" s="5">
        <v>15</v>
      </c>
      <c r="B19" s="54" t="s">
        <v>393</v>
      </c>
      <c r="C19" s="230">
        <v>5</v>
      </c>
      <c r="D19" s="3">
        <f>SMALL(F19:BA19,1)</f>
        <v>0.16319444444444445</v>
      </c>
      <c r="E19" s="216">
        <f>60/D19/12</f>
        <v>30.638297872340427</v>
      </c>
      <c r="F19" s="49">
        <v>0.18333333333333335</v>
      </c>
      <c r="G19" s="213">
        <v>0.16319444444444445</v>
      </c>
      <c r="H19" s="52">
        <v>0.17708333333333334</v>
      </c>
      <c r="I19" s="225"/>
      <c r="J19" s="16"/>
      <c r="K19" s="54"/>
      <c r="L19" s="14"/>
      <c r="M19" s="5"/>
      <c r="N19" s="14"/>
      <c r="O19" s="5"/>
      <c r="P19" s="5"/>
      <c r="Q19" s="5"/>
      <c r="R19" s="221"/>
      <c r="S19" s="5"/>
      <c r="T19" s="222"/>
      <c r="U19" s="14"/>
      <c r="V19" s="14"/>
      <c r="W19" s="5"/>
      <c r="X19" s="5"/>
      <c r="Y19" s="222"/>
      <c r="Z19" s="75"/>
      <c r="AA19" s="5"/>
      <c r="AB19" s="5"/>
      <c r="AC19" s="74"/>
      <c r="AD19" s="74"/>
      <c r="AE19" s="74"/>
      <c r="AF19" s="76"/>
      <c r="AG19" s="76"/>
      <c r="AH19" s="74"/>
      <c r="AI19" s="67"/>
      <c r="AJ19" s="14"/>
      <c r="AK19" s="14"/>
      <c r="AL19" s="9"/>
      <c r="AM19" s="6"/>
      <c r="AN19" s="6"/>
      <c r="AO19" s="6"/>
    </row>
    <row r="20" spans="1:41" ht="15.75" customHeight="1">
      <c r="A20" s="5">
        <v>16</v>
      </c>
      <c r="B20" s="54" t="s">
        <v>358</v>
      </c>
      <c r="C20" s="230">
        <v>6</v>
      </c>
      <c r="D20" s="3">
        <f>SMALL(F20:BA20,1)</f>
        <v>0.16388888888888889</v>
      </c>
      <c r="E20" s="216">
        <f>60/D20/12</f>
        <v>30.508474576271187</v>
      </c>
      <c r="F20" s="49"/>
      <c r="G20" s="49"/>
      <c r="H20" s="213">
        <v>0.16388888888888889</v>
      </c>
      <c r="I20" s="225"/>
      <c r="J20" s="16"/>
      <c r="K20" s="54"/>
      <c r="L20" s="14"/>
      <c r="M20" s="5"/>
      <c r="N20" s="14"/>
      <c r="O20" s="5"/>
      <c r="P20" s="5"/>
      <c r="Q20" s="5"/>
      <c r="R20" s="221"/>
      <c r="S20" s="5"/>
      <c r="T20" s="222"/>
      <c r="U20" s="14"/>
      <c r="V20" s="14"/>
      <c r="W20" s="5"/>
      <c r="X20" s="5"/>
      <c r="Y20" s="222"/>
      <c r="Z20" s="75"/>
      <c r="AA20" s="5"/>
      <c r="AB20" s="5"/>
      <c r="AC20" s="74"/>
      <c r="AD20" s="74"/>
      <c r="AE20" s="74"/>
      <c r="AF20" s="76"/>
      <c r="AG20" s="76"/>
      <c r="AH20" s="74"/>
      <c r="AI20" s="67"/>
      <c r="AJ20" s="14"/>
      <c r="AK20" s="14"/>
      <c r="AL20" s="14"/>
      <c r="AM20" s="6"/>
      <c r="AN20" s="6"/>
      <c r="AO20" s="6"/>
    </row>
    <row r="21" spans="1:41" ht="15.75" customHeight="1">
      <c r="A21" s="5">
        <v>17</v>
      </c>
      <c r="B21" s="54" t="s">
        <v>371</v>
      </c>
      <c r="C21" s="230">
        <v>5</v>
      </c>
      <c r="D21" s="3">
        <f>SMALL(F21:BA21,1)</f>
        <v>0.16458333333333333</v>
      </c>
      <c r="E21" s="216">
        <f>60/D21/12</f>
        <v>30.37974683544304</v>
      </c>
      <c r="F21" s="49">
        <v>0.1673611111111111</v>
      </c>
      <c r="G21" s="49"/>
      <c r="H21" s="213">
        <v>0.16458333333333333</v>
      </c>
      <c r="I21" s="16">
        <v>0.21597222222222223</v>
      </c>
      <c r="J21" s="16"/>
      <c r="K21" s="54"/>
      <c r="L21" s="13"/>
      <c r="M21" s="13"/>
      <c r="N21" s="13"/>
      <c r="O21" s="74"/>
      <c r="P21" s="13"/>
      <c r="Q21" s="16"/>
      <c r="R21" s="16"/>
      <c r="S21" s="13"/>
      <c r="T21" s="16"/>
      <c r="U21" s="16"/>
      <c r="V21" s="13"/>
      <c r="W21" s="13"/>
      <c r="X21" s="16"/>
      <c r="Y21" s="16"/>
      <c r="Z21" s="21"/>
      <c r="AA21" s="21"/>
      <c r="AB21" s="21"/>
      <c r="AC21" s="21"/>
      <c r="AD21" s="23"/>
      <c r="AE21" s="23"/>
      <c r="AF21" s="21"/>
      <c r="AG21" s="21"/>
      <c r="AH21" s="21"/>
      <c r="AI21" s="13"/>
      <c r="AJ21" s="9"/>
      <c r="AK21" s="9"/>
      <c r="AL21" s="9"/>
      <c r="AM21" s="6"/>
      <c r="AN21" s="6"/>
      <c r="AO21" s="6"/>
    </row>
    <row r="22" spans="1:41" ht="15.75" customHeight="1">
      <c r="A22" s="5">
        <v>18</v>
      </c>
      <c r="B22" s="54" t="s">
        <v>406</v>
      </c>
      <c r="C22" s="230"/>
      <c r="D22" s="3">
        <f>SMALL(F22:BA22,1)</f>
        <v>0.1673611111111111</v>
      </c>
      <c r="E22" s="216">
        <f>60/D22/12</f>
        <v>29.875518672199174</v>
      </c>
      <c r="F22" s="213">
        <v>0.1673611111111111</v>
      </c>
      <c r="G22" s="49"/>
      <c r="H22" s="49"/>
      <c r="I22" s="13"/>
      <c r="J22" s="16"/>
      <c r="K22" s="13"/>
      <c r="L22" s="13"/>
      <c r="M22" s="13"/>
      <c r="N22" s="13"/>
      <c r="O22" s="74"/>
      <c r="P22" s="13"/>
      <c r="Q22" s="13"/>
      <c r="R22" s="13"/>
      <c r="S22" s="13"/>
      <c r="T22" s="13"/>
      <c r="U22" s="13"/>
      <c r="V22" s="13"/>
      <c r="W22" s="13"/>
      <c r="X22" s="16"/>
      <c r="Y22" s="16"/>
      <c r="Z22" s="21"/>
      <c r="AA22" s="21"/>
      <c r="AB22" s="21"/>
      <c r="AC22" s="21"/>
      <c r="AD22" s="23"/>
      <c r="AE22" s="23"/>
      <c r="AF22" s="21"/>
      <c r="AG22" s="21"/>
      <c r="AH22" s="21"/>
      <c r="AI22" s="13"/>
      <c r="AJ22" s="9"/>
      <c r="AK22" s="9"/>
      <c r="AL22" s="9"/>
      <c r="AM22" s="6"/>
      <c r="AN22" s="6"/>
      <c r="AO22" s="6"/>
    </row>
    <row r="23" spans="1:41" ht="15.75" customHeight="1">
      <c r="A23" s="5">
        <v>19</v>
      </c>
      <c r="B23" s="54" t="s">
        <v>370</v>
      </c>
      <c r="C23" s="230">
        <v>5</v>
      </c>
      <c r="D23" s="3">
        <f>SMALL(F23:BA23,1)</f>
        <v>0.16874999999999998</v>
      </c>
      <c r="E23" s="216">
        <f>60/D23/12</f>
        <v>29.629629629629633</v>
      </c>
      <c r="F23" s="49"/>
      <c r="G23" s="49"/>
      <c r="H23" s="49"/>
      <c r="I23" s="48">
        <v>0.16874999999999998</v>
      </c>
      <c r="J23" s="16"/>
      <c r="K23" s="16"/>
      <c r="L23" s="13"/>
      <c r="M23" s="13"/>
      <c r="N23" s="13"/>
      <c r="O23" s="74"/>
      <c r="P23" s="13"/>
      <c r="Q23" s="16"/>
      <c r="R23" s="16"/>
      <c r="S23" s="13"/>
      <c r="T23" s="16"/>
      <c r="U23" s="16"/>
      <c r="V23" s="13"/>
      <c r="W23" s="13"/>
      <c r="X23" s="16"/>
      <c r="Y23" s="16"/>
      <c r="Z23" s="21"/>
      <c r="AA23" s="21"/>
      <c r="AB23" s="21"/>
      <c r="AC23" s="21"/>
      <c r="AD23" s="23"/>
      <c r="AE23" s="23"/>
      <c r="AF23" s="21"/>
      <c r="AG23" s="21"/>
      <c r="AH23" s="21"/>
      <c r="AI23" s="13"/>
      <c r="AJ23" s="9"/>
      <c r="AK23" s="9"/>
      <c r="AL23" s="14"/>
      <c r="AM23" s="6"/>
      <c r="AN23" s="6"/>
      <c r="AO23" s="6"/>
    </row>
    <row r="24" spans="1:41" ht="15.75" customHeight="1">
      <c r="A24" s="5">
        <v>20</v>
      </c>
      <c r="B24" s="54" t="s">
        <v>368</v>
      </c>
      <c r="C24" s="230">
        <v>2</v>
      </c>
      <c r="D24" s="3">
        <f>SMALL(F24:BA24,1)</f>
        <v>0.16874999999999998</v>
      </c>
      <c r="E24" s="216">
        <f>60/D24/12</f>
        <v>29.629629629629633</v>
      </c>
      <c r="F24" s="49">
        <v>0.17916666666666667</v>
      </c>
      <c r="G24" s="213">
        <v>0.16874999999999998</v>
      </c>
      <c r="H24" s="52">
        <v>0.1763888888888889</v>
      </c>
      <c r="I24" s="16">
        <v>0.19097222222222221</v>
      </c>
      <c r="J24" s="16"/>
      <c r="K24" s="16"/>
      <c r="L24" s="13"/>
      <c r="M24" s="13"/>
      <c r="N24" s="13"/>
      <c r="O24" s="74"/>
      <c r="P24" s="13"/>
      <c r="Q24" s="16"/>
      <c r="R24" s="16"/>
      <c r="S24" s="13"/>
      <c r="T24" s="16"/>
      <c r="U24" s="16"/>
      <c r="V24" s="13"/>
      <c r="W24" s="13"/>
      <c r="X24" s="16"/>
      <c r="Y24" s="16"/>
      <c r="Z24" s="21"/>
      <c r="AA24" s="21"/>
      <c r="AB24" s="21"/>
      <c r="AC24" s="21"/>
      <c r="AD24" s="23"/>
      <c r="AE24" s="23"/>
      <c r="AF24" s="21"/>
      <c r="AG24" s="21"/>
      <c r="AH24" s="21"/>
      <c r="AI24" s="13"/>
      <c r="AJ24" s="9"/>
      <c r="AK24" s="9"/>
      <c r="AL24" s="9"/>
      <c r="AM24" s="6"/>
      <c r="AN24" s="6"/>
      <c r="AO24" s="6"/>
    </row>
    <row r="25" spans="1:41" ht="15.75" customHeight="1">
      <c r="A25" s="5">
        <v>21</v>
      </c>
      <c r="B25" s="54" t="s">
        <v>372</v>
      </c>
      <c r="C25" s="230">
        <v>4</v>
      </c>
      <c r="D25" s="3">
        <f>SMALL(F25:BA25,1)</f>
        <v>0.17013888888888887</v>
      </c>
      <c r="E25" s="216">
        <f>60/D25/12</f>
        <v>29.387755102040817</v>
      </c>
      <c r="F25" s="49"/>
      <c r="G25" s="213">
        <v>0.17013888888888887</v>
      </c>
      <c r="H25" s="16">
        <v>0.1763888888888889</v>
      </c>
      <c r="I25" s="16">
        <v>0.17847222222222223</v>
      </c>
      <c r="J25" s="16"/>
      <c r="K25" s="54"/>
      <c r="L25" s="14"/>
      <c r="M25" s="5"/>
      <c r="N25" s="14"/>
      <c r="O25" s="5"/>
      <c r="P25" s="5"/>
      <c r="Q25" s="5"/>
      <c r="R25" s="221"/>
      <c r="S25" s="5"/>
      <c r="T25" s="222"/>
      <c r="U25" s="14"/>
      <c r="V25" s="14"/>
      <c r="W25" s="5"/>
      <c r="X25" s="5"/>
      <c r="Y25" s="222"/>
      <c r="Z25" s="75"/>
      <c r="AA25" s="5"/>
      <c r="AB25" s="5"/>
      <c r="AC25" s="74"/>
      <c r="AD25" s="74"/>
      <c r="AE25" s="74"/>
      <c r="AF25" s="76"/>
      <c r="AG25" s="76"/>
      <c r="AH25" s="74"/>
      <c r="AI25" s="67"/>
      <c r="AJ25" s="14"/>
      <c r="AK25" s="14"/>
      <c r="AL25" s="14"/>
      <c r="AM25" s="5"/>
      <c r="AN25" s="6"/>
      <c r="AO25" s="6"/>
    </row>
    <row r="26" spans="1:41" ht="15.75" customHeight="1">
      <c r="A26" s="5">
        <v>22</v>
      </c>
      <c r="B26" s="54" t="s">
        <v>383</v>
      </c>
      <c r="C26" s="230">
        <v>7</v>
      </c>
      <c r="D26" s="3">
        <f>SMALL(F26:BA26,1)</f>
        <v>0.17152777777777775</v>
      </c>
      <c r="E26" s="216">
        <f>60/D26/12</f>
        <v>29.149797570850208</v>
      </c>
      <c r="F26" s="49">
        <v>0.19166666666666665</v>
      </c>
      <c r="G26" s="49">
        <v>0.18402777777777779</v>
      </c>
      <c r="H26" s="48">
        <v>0.17152777777777775</v>
      </c>
      <c r="I26" s="13">
        <v>0.17708333333333334</v>
      </c>
      <c r="J26" s="13">
        <v>0.18541666666666667</v>
      </c>
      <c r="K26" s="16">
        <v>0.17500000000000002</v>
      </c>
      <c r="L26" s="16">
        <v>0.18472222222222223</v>
      </c>
      <c r="M26" s="16">
        <v>0.19444444444444445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6"/>
      <c r="Y26" s="16"/>
      <c r="Z26" s="21"/>
      <c r="AA26" s="21"/>
      <c r="AB26" s="21"/>
      <c r="AC26" s="21"/>
      <c r="AD26" s="23"/>
      <c r="AE26" s="23"/>
      <c r="AF26" s="21"/>
      <c r="AG26" s="21"/>
      <c r="AH26" s="21"/>
      <c r="AI26" s="13"/>
      <c r="AJ26" s="9"/>
      <c r="AK26" s="9"/>
      <c r="AL26" s="9"/>
      <c r="AM26" s="6"/>
      <c r="AN26" s="5"/>
      <c r="AO26" s="6"/>
    </row>
    <row r="27" spans="1:41" ht="15.75" customHeight="1">
      <c r="A27" s="5">
        <v>23</v>
      </c>
      <c r="B27" s="54" t="s">
        <v>369</v>
      </c>
      <c r="C27" s="230">
        <v>4</v>
      </c>
      <c r="D27" s="3">
        <f>SMALL(F27:BA27,1)</f>
        <v>0.17222222222222225</v>
      </c>
      <c r="E27" s="216">
        <f>60/D27/12</f>
        <v>29.032258064516125</v>
      </c>
      <c r="F27" s="49"/>
      <c r="G27" s="49"/>
      <c r="H27" s="13"/>
      <c r="I27" s="48">
        <v>0.17222222222222225</v>
      </c>
      <c r="J27" s="16"/>
      <c r="K27" s="16"/>
      <c r="L27" s="13"/>
      <c r="M27" s="13"/>
      <c r="N27" s="13"/>
      <c r="O27" s="74"/>
      <c r="P27" s="13"/>
      <c r="Q27" s="16"/>
      <c r="R27" s="16"/>
      <c r="S27" s="13"/>
      <c r="T27" s="16"/>
      <c r="U27" s="16"/>
      <c r="V27" s="13"/>
      <c r="W27" s="13"/>
      <c r="X27" s="16"/>
      <c r="Y27" s="16"/>
      <c r="Z27" s="21"/>
      <c r="AA27" s="21"/>
      <c r="AB27" s="21"/>
      <c r="AC27" s="21"/>
      <c r="AD27" s="23"/>
      <c r="AE27" s="23"/>
      <c r="AF27" s="21"/>
      <c r="AG27" s="21"/>
      <c r="AH27" s="21"/>
      <c r="AI27" s="13"/>
      <c r="AJ27" s="9"/>
      <c r="AK27" s="9"/>
      <c r="AL27" s="9"/>
      <c r="AM27" s="6"/>
      <c r="AN27" s="6"/>
      <c r="AO27" s="6"/>
    </row>
    <row r="28" spans="1:41" ht="15.75" customHeight="1">
      <c r="A28" s="5">
        <v>24</v>
      </c>
      <c r="B28" s="54" t="s">
        <v>382</v>
      </c>
      <c r="C28" s="230">
        <v>5</v>
      </c>
      <c r="D28" s="3">
        <f>SMALL(F28:BA28,1)</f>
        <v>0.17361111111111113</v>
      </c>
      <c r="E28" s="216">
        <f>60/D28/12</f>
        <v>28.799999999999997</v>
      </c>
      <c r="F28" s="49"/>
      <c r="G28" s="49"/>
      <c r="H28" s="48">
        <v>0.17361111111111113</v>
      </c>
      <c r="I28" s="16">
        <v>0.17708333333333334</v>
      </c>
      <c r="J28" s="16"/>
      <c r="K28" s="54"/>
      <c r="L28" s="14"/>
      <c r="M28" s="5"/>
      <c r="N28" s="14"/>
      <c r="O28" s="5"/>
      <c r="P28" s="5"/>
      <c r="Q28" s="5"/>
      <c r="R28" s="221"/>
      <c r="S28" s="5"/>
      <c r="T28" s="222"/>
      <c r="U28" s="14"/>
      <c r="V28" s="14"/>
      <c r="W28" s="5"/>
      <c r="X28" s="5"/>
      <c r="Y28" s="222"/>
      <c r="Z28" s="75"/>
      <c r="AA28" s="5"/>
      <c r="AB28" s="5"/>
      <c r="AC28" s="74"/>
      <c r="AD28" s="74"/>
      <c r="AE28" s="74"/>
      <c r="AF28" s="76"/>
      <c r="AG28" s="210"/>
      <c r="AH28" s="74"/>
      <c r="AI28" s="67"/>
      <c r="AJ28" s="14"/>
      <c r="AK28" s="14"/>
      <c r="AL28" s="9"/>
      <c r="AM28" s="6"/>
      <c r="AN28" s="5"/>
      <c r="AO28" s="6"/>
    </row>
    <row r="29" spans="1:41" ht="15.75" customHeight="1">
      <c r="A29" s="5">
        <v>25</v>
      </c>
      <c r="B29" s="54" t="s">
        <v>386</v>
      </c>
      <c r="C29" s="230">
        <v>7</v>
      </c>
      <c r="D29" s="3">
        <f>SMALL(F29:BA29,1)</f>
        <v>0.1763888888888889</v>
      </c>
      <c r="E29" s="216">
        <f>60/D29/12</f>
        <v>28.346456692913382</v>
      </c>
      <c r="F29" s="49"/>
      <c r="G29" s="49"/>
      <c r="H29" s="13">
        <v>0.18263888888888891</v>
      </c>
      <c r="I29" s="13">
        <v>0.18819444444444444</v>
      </c>
      <c r="J29" s="48">
        <v>0.1763888888888889</v>
      </c>
      <c r="K29" s="16">
        <v>0.17986111111111111</v>
      </c>
      <c r="L29" s="13"/>
      <c r="M29" s="13"/>
      <c r="N29" s="13"/>
      <c r="O29" s="13"/>
      <c r="P29" s="13"/>
      <c r="Q29" s="13"/>
      <c r="R29" s="16"/>
      <c r="S29" s="13"/>
      <c r="T29" s="13"/>
      <c r="U29" s="73"/>
      <c r="V29" s="73"/>
      <c r="W29" s="4"/>
      <c r="X29" s="16"/>
      <c r="Y29" s="13"/>
      <c r="Z29" s="21"/>
      <c r="AA29" s="21"/>
      <c r="AB29" s="21"/>
      <c r="AC29" s="21"/>
      <c r="AD29" s="21"/>
      <c r="AE29" s="21"/>
      <c r="AF29" s="15"/>
      <c r="AG29" s="21"/>
      <c r="AH29" s="21"/>
      <c r="AI29" s="16"/>
      <c r="AJ29" s="14"/>
      <c r="AK29" s="9"/>
      <c r="AL29" s="14"/>
      <c r="AM29" s="5"/>
      <c r="AN29" s="5"/>
      <c r="AO29" s="6"/>
    </row>
    <row r="30" spans="1:41" ht="15.75" customHeight="1">
      <c r="A30" s="5">
        <v>26</v>
      </c>
      <c r="B30" s="54" t="s">
        <v>404</v>
      </c>
      <c r="C30" s="230"/>
      <c r="D30" s="3">
        <f>SMALL(F30:BA30,1)</f>
        <v>0.18124999999999999</v>
      </c>
      <c r="E30" s="216">
        <f>60/D30/12</f>
        <v>27.586206896551726</v>
      </c>
      <c r="F30" s="213">
        <v>0.18124999999999999</v>
      </c>
      <c r="G30" s="49"/>
      <c r="H30" s="13"/>
      <c r="I30" s="13"/>
      <c r="J30" s="16"/>
      <c r="K30" s="13"/>
      <c r="L30" s="13"/>
      <c r="M30" s="13"/>
      <c r="N30" s="13"/>
      <c r="O30" s="74"/>
      <c r="P30" s="13"/>
      <c r="Q30" s="13"/>
      <c r="R30" s="13"/>
      <c r="S30" s="13"/>
      <c r="T30" s="13"/>
      <c r="U30" s="13"/>
      <c r="V30" s="13"/>
      <c r="W30" s="13"/>
      <c r="X30" s="16"/>
      <c r="Y30" s="16"/>
      <c r="Z30" s="21"/>
      <c r="AA30" s="21"/>
      <c r="AB30" s="21"/>
      <c r="AC30" s="21"/>
      <c r="AD30" s="23"/>
      <c r="AE30" s="23"/>
      <c r="AF30" s="21"/>
      <c r="AG30" s="21"/>
      <c r="AH30" s="21"/>
      <c r="AI30" s="13"/>
      <c r="AJ30" s="9"/>
      <c r="AK30" s="9"/>
      <c r="AL30" s="14"/>
      <c r="AM30" s="5"/>
      <c r="AN30" s="5"/>
      <c r="AO30" s="6"/>
    </row>
    <row r="31" spans="1:41" ht="15.75" customHeight="1">
      <c r="A31" s="5">
        <v>27</v>
      </c>
      <c r="B31" s="54" t="s">
        <v>416</v>
      </c>
      <c r="C31" s="230">
        <v>3</v>
      </c>
      <c r="D31" s="3">
        <f>SMALL(F31:BA31,1)</f>
        <v>0.18194444444444444</v>
      </c>
      <c r="E31" s="216">
        <f>60/D31/12</f>
        <v>27.480916030534349</v>
      </c>
      <c r="F31" s="49"/>
      <c r="G31" s="213">
        <v>0.18194444444444444</v>
      </c>
      <c r="H31" s="16">
        <v>0.18541666666666667</v>
      </c>
      <c r="I31" s="225"/>
      <c r="J31" s="16"/>
      <c r="K31" s="54"/>
      <c r="L31" s="14"/>
      <c r="M31" s="5"/>
      <c r="N31" s="14"/>
      <c r="O31" s="5"/>
      <c r="P31" s="5"/>
      <c r="Q31" s="5"/>
      <c r="R31" s="221"/>
      <c r="S31" s="5"/>
      <c r="T31" s="222"/>
      <c r="U31" s="14"/>
      <c r="V31" s="14"/>
      <c r="W31" s="5"/>
      <c r="X31" s="5"/>
      <c r="Y31" s="222"/>
      <c r="Z31" s="75"/>
      <c r="AA31" s="5"/>
      <c r="AB31" s="5"/>
      <c r="AC31" s="74"/>
      <c r="AD31" s="74"/>
      <c r="AE31" s="74"/>
      <c r="AF31" s="76"/>
      <c r="AG31" s="76"/>
      <c r="AH31" s="74"/>
      <c r="AI31" s="67"/>
      <c r="AJ31" s="14"/>
      <c r="AK31" s="14"/>
      <c r="AL31" s="14"/>
      <c r="AM31" s="5"/>
      <c r="AN31" s="5"/>
      <c r="AO31" s="6"/>
    </row>
    <row r="32" spans="1:41" ht="15.75" customHeight="1">
      <c r="A32" s="5">
        <v>28</v>
      </c>
      <c r="B32" s="54" t="s">
        <v>407</v>
      </c>
      <c r="C32" s="230">
        <v>2</v>
      </c>
      <c r="D32" s="3">
        <f>SMALL(F32:BA32,1)</f>
        <v>0.18333333333333335</v>
      </c>
      <c r="E32" s="216">
        <f>60/D32/12</f>
        <v>27.27272727272727</v>
      </c>
      <c r="F32" s="49">
        <v>0.1986111111111111</v>
      </c>
      <c r="G32" s="213">
        <v>0.18333333333333335</v>
      </c>
      <c r="H32" s="16">
        <v>0.19652777777777777</v>
      </c>
      <c r="I32" s="16">
        <v>0.20277777777777781</v>
      </c>
      <c r="J32" s="16"/>
      <c r="K32" s="16"/>
      <c r="L32" s="13"/>
      <c r="M32" s="13"/>
      <c r="N32" s="13"/>
      <c r="O32" s="74"/>
      <c r="P32" s="13"/>
      <c r="Q32" s="16"/>
      <c r="R32" s="16"/>
      <c r="S32" s="13"/>
      <c r="T32" s="16"/>
      <c r="U32" s="16"/>
      <c r="V32" s="13"/>
      <c r="W32" s="13"/>
      <c r="X32" s="16"/>
      <c r="Y32" s="16"/>
      <c r="Z32" s="21"/>
      <c r="AA32" s="21"/>
      <c r="AB32" s="21"/>
      <c r="AC32" s="21"/>
      <c r="AD32" s="23"/>
      <c r="AE32" s="23"/>
      <c r="AF32" s="21"/>
      <c r="AG32" s="21"/>
      <c r="AH32" s="21"/>
      <c r="AI32" s="13"/>
      <c r="AJ32" s="9"/>
      <c r="AK32" s="9"/>
      <c r="AL32" s="9"/>
      <c r="AM32" s="6"/>
      <c r="AN32" s="5"/>
      <c r="AO32" s="6"/>
    </row>
    <row r="33" spans="1:41" ht="15.75" customHeight="1">
      <c r="A33" s="5">
        <v>29</v>
      </c>
      <c r="B33" s="54" t="s">
        <v>413</v>
      </c>
      <c r="C33" s="230">
        <v>2</v>
      </c>
      <c r="D33" s="3">
        <f>SMALL(F33:BA33,1)</f>
        <v>0.18402777777777779</v>
      </c>
      <c r="E33" s="216">
        <f>60/D33/12</f>
        <v>27.169811320754715</v>
      </c>
      <c r="F33" s="213">
        <v>0.18402777777777779</v>
      </c>
      <c r="G33" s="52">
        <v>0.19027777777777777</v>
      </c>
      <c r="H33" s="13"/>
      <c r="I33" s="225"/>
      <c r="J33" s="16"/>
      <c r="K33" s="54"/>
      <c r="L33" s="14"/>
      <c r="M33" s="5"/>
      <c r="N33" s="14"/>
      <c r="O33" s="5"/>
      <c r="P33" s="5"/>
      <c r="Q33" s="5"/>
      <c r="R33" s="221"/>
      <c r="S33" s="5"/>
      <c r="T33" s="222"/>
      <c r="U33" s="14"/>
      <c r="V33" s="14"/>
      <c r="W33" s="5"/>
      <c r="X33" s="5"/>
      <c r="Y33" s="222"/>
      <c r="Z33" s="75"/>
      <c r="AA33" s="5"/>
      <c r="AB33" s="5"/>
      <c r="AC33" s="74"/>
      <c r="AD33" s="74"/>
      <c r="AE33" s="74"/>
      <c r="AF33" s="76"/>
      <c r="AG33" s="76"/>
      <c r="AH33" s="74"/>
      <c r="AI33" s="67"/>
      <c r="AJ33" s="14"/>
      <c r="AK33" s="14"/>
      <c r="AL33" s="9"/>
      <c r="AM33" s="6"/>
      <c r="AN33" s="5"/>
      <c r="AO33" s="6"/>
    </row>
    <row r="34" spans="1:41" ht="15.75" customHeight="1">
      <c r="A34" s="5">
        <v>30</v>
      </c>
      <c r="B34" s="54" t="s">
        <v>384</v>
      </c>
      <c r="C34" s="230">
        <v>6</v>
      </c>
      <c r="D34" s="3">
        <f>SMALL(F34:BA34,1)</f>
        <v>0.18611111111111112</v>
      </c>
      <c r="E34" s="216">
        <f>60/D34/12</f>
        <v>26.865671641791042</v>
      </c>
      <c r="F34" s="49"/>
      <c r="G34" s="49"/>
      <c r="H34" s="13"/>
      <c r="I34" s="48">
        <v>0.18611111111111112</v>
      </c>
      <c r="J34" s="16">
        <v>0.20347222222222219</v>
      </c>
      <c r="K34" s="16"/>
      <c r="L34" s="13"/>
      <c r="M34" s="13"/>
      <c r="N34" s="13"/>
      <c r="O34" s="74"/>
      <c r="P34" s="13"/>
      <c r="Q34" s="16"/>
      <c r="R34" s="16"/>
      <c r="S34" s="13"/>
      <c r="T34" s="16"/>
      <c r="U34" s="16"/>
      <c r="V34" s="13"/>
      <c r="W34" s="13"/>
      <c r="X34" s="16"/>
      <c r="Y34" s="16"/>
      <c r="Z34" s="21"/>
      <c r="AA34" s="21"/>
      <c r="AB34" s="21"/>
      <c r="AC34" s="21"/>
      <c r="AD34" s="23"/>
      <c r="AE34" s="23"/>
      <c r="AF34" s="21"/>
      <c r="AG34" s="21"/>
      <c r="AH34" s="21"/>
      <c r="AI34" s="13"/>
      <c r="AJ34" s="9"/>
      <c r="AK34" s="9"/>
      <c r="AL34" s="9"/>
      <c r="AM34" s="6"/>
      <c r="AN34" s="5"/>
      <c r="AO34" s="6"/>
    </row>
    <row r="35" spans="1:41" ht="15.75" customHeight="1">
      <c r="A35" s="5">
        <v>31</v>
      </c>
      <c r="B35" s="54" t="s">
        <v>388</v>
      </c>
      <c r="C35" s="230">
        <v>3</v>
      </c>
      <c r="D35" s="3">
        <f>SMALL(F35:BA35,1)</f>
        <v>0.18888888888888888</v>
      </c>
      <c r="E35" s="216">
        <f>60/D35/12</f>
        <v>26.470588235294116</v>
      </c>
      <c r="F35" s="213">
        <v>0.18888888888888888</v>
      </c>
      <c r="G35" s="52">
        <v>0.18958333333333333</v>
      </c>
      <c r="H35" s="13"/>
      <c r="I35" s="13"/>
      <c r="J35" s="16">
        <v>0.21111111111111111</v>
      </c>
      <c r="K35" s="16">
        <v>0.24583333333333335</v>
      </c>
      <c r="L35" s="13"/>
      <c r="M35" s="13"/>
      <c r="N35" s="13"/>
      <c r="O35" s="74"/>
      <c r="P35" s="13"/>
      <c r="Q35" s="16"/>
      <c r="R35" s="16"/>
      <c r="S35" s="13"/>
      <c r="T35" s="16"/>
      <c r="U35" s="16"/>
      <c r="V35" s="13"/>
      <c r="W35" s="13"/>
      <c r="X35" s="16"/>
      <c r="Y35" s="16"/>
      <c r="Z35" s="21"/>
      <c r="AA35" s="21"/>
      <c r="AB35" s="21"/>
      <c r="AC35" s="21"/>
      <c r="AD35" s="23"/>
      <c r="AE35" s="23"/>
      <c r="AF35" s="21"/>
      <c r="AG35" s="21"/>
      <c r="AH35" s="21"/>
      <c r="AI35" s="13"/>
      <c r="AJ35" s="9"/>
      <c r="AK35" s="9"/>
      <c r="AL35" s="9"/>
      <c r="AM35" s="6"/>
      <c r="AN35" s="5"/>
      <c r="AO35" s="6"/>
    </row>
    <row r="36" spans="1:41" ht="15.75" customHeight="1">
      <c r="A36" s="5">
        <v>32</v>
      </c>
      <c r="B36" s="54" t="s">
        <v>410</v>
      </c>
      <c r="C36" s="230">
        <v>2</v>
      </c>
      <c r="D36" s="3">
        <f>SMALL(F36:BA36,1)</f>
        <v>0.19166666666666665</v>
      </c>
      <c r="E36" s="216">
        <f>60/D36/12</f>
        <v>26.086956521739129</v>
      </c>
      <c r="F36" s="49">
        <v>0.21041666666666667</v>
      </c>
      <c r="G36" s="213">
        <v>0.19166666666666665</v>
      </c>
      <c r="H36" s="13"/>
      <c r="I36" s="225"/>
      <c r="J36" s="16"/>
      <c r="K36" s="54"/>
      <c r="L36" s="14"/>
      <c r="M36" s="5"/>
      <c r="N36" s="14"/>
      <c r="O36" s="5"/>
      <c r="P36" s="5"/>
      <c r="Q36" s="5"/>
      <c r="R36" s="221"/>
      <c r="S36" s="5"/>
      <c r="T36" s="222"/>
      <c r="U36" s="14"/>
      <c r="V36" s="14"/>
      <c r="W36" s="5"/>
      <c r="X36" s="5"/>
      <c r="Y36" s="222"/>
      <c r="Z36" s="75"/>
      <c r="AA36" s="5"/>
      <c r="AB36" s="5"/>
      <c r="AC36" s="74"/>
      <c r="AD36" s="74"/>
      <c r="AE36" s="74"/>
      <c r="AF36" s="76"/>
      <c r="AG36" s="76"/>
      <c r="AH36" s="74"/>
      <c r="AI36" s="67"/>
      <c r="AJ36" s="14"/>
      <c r="AK36" s="14"/>
      <c r="AL36" s="9"/>
      <c r="AM36" s="6"/>
      <c r="AN36" s="5"/>
      <c r="AO36" s="6"/>
    </row>
    <row r="37" spans="1:41" ht="15.75" customHeight="1">
      <c r="A37" s="5">
        <v>33</v>
      </c>
      <c r="B37" s="54" t="s">
        <v>414</v>
      </c>
      <c r="C37" s="230">
        <v>2</v>
      </c>
      <c r="D37" s="3">
        <f>SMALL(F37:BA37,1)</f>
        <v>0.19166666666666665</v>
      </c>
      <c r="E37" s="216">
        <f>60/D37/12</f>
        <v>26.086956521739129</v>
      </c>
      <c r="F37" s="213">
        <v>0.19166666666666665</v>
      </c>
      <c r="G37" s="52">
        <v>0.19930555555555554</v>
      </c>
      <c r="H37" s="13"/>
      <c r="I37" s="225"/>
      <c r="J37" s="16"/>
      <c r="K37" s="54"/>
      <c r="L37" s="14"/>
      <c r="M37" s="5"/>
      <c r="N37" s="14"/>
      <c r="O37" s="5"/>
      <c r="P37" s="5"/>
      <c r="Q37" s="5"/>
      <c r="R37" s="221"/>
      <c r="S37" s="5"/>
      <c r="T37" s="222"/>
      <c r="U37" s="14"/>
      <c r="V37" s="14"/>
      <c r="W37" s="5"/>
      <c r="X37" s="5"/>
      <c r="Y37" s="222"/>
      <c r="Z37" s="75"/>
      <c r="AA37" s="5"/>
      <c r="AB37" s="5"/>
      <c r="AC37" s="74"/>
      <c r="AD37" s="74"/>
      <c r="AE37" s="74"/>
      <c r="AF37" s="76"/>
      <c r="AG37" s="76"/>
      <c r="AH37" s="74"/>
      <c r="AI37" s="67"/>
      <c r="AJ37" s="14"/>
      <c r="AK37" s="14"/>
      <c r="AL37" s="9"/>
      <c r="AM37" s="6"/>
      <c r="AN37" s="5"/>
      <c r="AO37" s="6"/>
    </row>
    <row r="38" spans="1:41" ht="15.75" customHeight="1">
      <c r="A38" s="5">
        <v>34</v>
      </c>
      <c r="B38" s="54" t="s">
        <v>409</v>
      </c>
      <c r="C38" s="230"/>
      <c r="D38" s="3">
        <f>SMALL(F38:BA38,1)</f>
        <v>0.19166666666666665</v>
      </c>
      <c r="E38" s="216">
        <f>60/D38/12</f>
        <v>26.086956521739129</v>
      </c>
      <c r="F38" s="213">
        <v>0.19166666666666665</v>
      </c>
      <c r="G38" s="49"/>
      <c r="H38" s="13"/>
      <c r="I38" s="13"/>
      <c r="J38" s="16"/>
      <c r="K38" s="13"/>
      <c r="L38" s="13"/>
      <c r="M38" s="13"/>
      <c r="N38" s="13"/>
      <c r="O38" s="74"/>
      <c r="P38" s="13"/>
      <c r="Q38" s="13"/>
      <c r="R38" s="13"/>
      <c r="S38" s="13"/>
      <c r="T38" s="13"/>
      <c r="U38" s="13"/>
      <c r="V38" s="13"/>
      <c r="W38" s="13"/>
      <c r="X38" s="16"/>
      <c r="Y38" s="16"/>
      <c r="Z38" s="21"/>
      <c r="AA38" s="21"/>
      <c r="AB38" s="21"/>
      <c r="AC38" s="21"/>
      <c r="AD38" s="23"/>
      <c r="AE38" s="23"/>
      <c r="AF38" s="21"/>
      <c r="AG38" s="21"/>
      <c r="AH38" s="21"/>
      <c r="AI38" s="13"/>
      <c r="AJ38" s="9"/>
      <c r="AK38" s="9"/>
      <c r="AL38" s="9"/>
      <c r="AM38" s="6"/>
      <c r="AN38" s="5"/>
      <c r="AO38" s="6"/>
    </row>
    <row r="39" spans="1:41" ht="15.75" customHeight="1">
      <c r="A39" s="5">
        <v>35</v>
      </c>
      <c r="B39" s="54" t="s">
        <v>411</v>
      </c>
      <c r="C39" s="230"/>
      <c r="D39" s="3">
        <f>SMALL(F39:BA39,1)</f>
        <v>0.20277777777777781</v>
      </c>
      <c r="E39" s="216">
        <f>60/D39/12</f>
        <v>24.657534246575338</v>
      </c>
      <c r="F39" s="213">
        <v>0.20277777777777781</v>
      </c>
      <c r="G39" s="49"/>
      <c r="H39" s="13"/>
      <c r="I39" s="13"/>
      <c r="J39" s="16"/>
      <c r="K39" s="13"/>
      <c r="L39" s="13"/>
      <c r="M39" s="13"/>
      <c r="N39" s="13"/>
      <c r="O39" s="74"/>
      <c r="P39" s="13"/>
      <c r="Q39" s="13"/>
      <c r="R39" s="13"/>
      <c r="S39" s="13"/>
      <c r="T39" s="13"/>
      <c r="U39" s="13"/>
      <c r="V39" s="13"/>
      <c r="W39" s="13"/>
      <c r="X39" s="16"/>
      <c r="Y39" s="16"/>
      <c r="Z39" s="21"/>
      <c r="AA39" s="21"/>
      <c r="AB39" s="21"/>
      <c r="AC39" s="21"/>
      <c r="AD39" s="23"/>
      <c r="AE39" s="23"/>
      <c r="AF39" s="21"/>
      <c r="AG39" s="21"/>
      <c r="AH39" s="21"/>
      <c r="AI39" s="13"/>
      <c r="AJ39" s="9"/>
      <c r="AK39" s="9"/>
      <c r="AL39" s="9"/>
      <c r="AM39" s="6"/>
      <c r="AN39" s="5"/>
      <c r="AO39" s="6"/>
    </row>
    <row r="40" spans="1:41" ht="15.75" customHeight="1">
      <c r="A40" s="5">
        <v>36</v>
      </c>
      <c r="B40" s="54" t="s">
        <v>362</v>
      </c>
      <c r="C40" s="230">
        <v>2</v>
      </c>
      <c r="D40" s="3">
        <f>SMALL(F40:BA40,1)</f>
        <v>0.21041666666666667</v>
      </c>
      <c r="E40" s="216">
        <f>60/D40/12</f>
        <v>23.762376237623766</v>
      </c>
      <c r="F40" s="49"/>
      <c r="G40" s="49"/>
      <c r="H40" s="13"/>
      <c r="I40" s="13"/>
      <c r="J40" s="48">
        <v>0.21041666666666667</v>
      </c>
      <c r="K40" s="13"/>
      <c r="L40" s="13"/>
      <c r="M40" s="13"/>
      <c r="N40" s="13"/>
      <c r="O40" s="74"/>
      <c r="P40" s="13"/>
      <c r="Q40" s="13"/>
      <c r="R40" s="13"/>
      <c r="S40" s="13"/>
      <c r="T40" s="13"/>
      <c r="U40" s="13"/>
      <c r="V40" s="13"/>
      <c r="W40" s="13"/>
      <c r="X40" s="16"/>
      <c r="Y40" s="16"/>
      <c r="Z40" s="21"/>
      <c r="AA40" s="21"/>
      <c r="AB40" s="21"/>
      <c r="AC40" s="21"/>
      <c r="AD40" s="23"/>
      <c r="AE40" s="23"/>
      <c r="AF40" s="21"/>
      <c r="AG40" s="21"/>
      <c r="AH40" s="21"/>
      <c r="AI40" s="13"/>
      <c r="AJ40" s="9"/>
      <c r="AK40" s="9"/>
      <c r="AL40" s="9"/>
      <c r="AM40" s="6"/>
      <c r="AN40" s="5"/>
      <c r="AO40" s="6"/>
    </row>
    <row r="41" spans="1:41" ht="15.75" customHeight="1">
      <c r="A41" s="5">
        <v>37</v>
      </c>
      <c r="B41" s="54" t="s">
        <v>415</v>
      </c>
      <c r="C41" s="230">
        <v>2</v>
      </c>
      <c r="D41" s="3">
        <f>SMALL(F41:BA41,1)</f>
        <v>0.21180555555555555</v>
      </c>
      <c r="E41" s="216">
        <f>60/D41/12</f>
        <v>23.606557377049182</v>
      </c>
      <c r="F41" s="213">
        <v>0.21180555555555555</v>
      </c>
      <c r="G41" s="49"/>
      <c r="H41" s="13"/>
      <c r="I41" s="13"/>
      <c r="J41" s="16"/>
      <c r="K41" s="13"/>
      <c r="L41" s="13"/>
      <c r="M41" s="13"/>
      <c r="N41" s="13"/>
      <c r="O41" s="74"/>
      <c r="P41" s="13"/>
      <c r="Q41" s="13"/>
      <c r="R41" s="13"/>
      <c r="S41" s="13"/>
      <c r="T41" s="13"/>
      <c r="U41" s="13"/>
      <c r="V41" s="13"/>
      <c r="W41" s="13"/>
      <c r="X41" s="16"/>
      <c r="Y41" s="16"/>
      <c r="Z41" s="21"/>
      <c r="AA41" s="21"/>
      <c r="AB41" s="21"/>
      <c r="AC41" s="21"/>
      <c r="AD41" s="23"/>
      <c r="AE41" s="23"/>
      <c r="AF41" s="21"/>
      <c r="AG41" s="21"/>
      <c r="AH41" s="21"/>
      <c r="AI41" s="13"/>
      <c r="AJ41" s="9"/>
      <c r="AK41" s="9"/>
      <c r="AL41" s="9"/>
      <c r="AM41" s="6"/>
      <c r="AN41" s="5"/>
      <c r="AO41" s="6"/>
    </row>
    <row r="42" spans="1:41" ht="15.75" customHeight="1">
      <c r="A42" s="5">
        <v>38</v>
      </c>
      <c r="B42" s="54" t="s">
        <v>408</v>
      </c>
      <c r="C42" s="230"/>
      <c r="D42" s="3">
        <f>SMALL(F42:BA42,1)</f>
        <v>0.23750000000000002</v>
      </c>
      <c r="E42" s="216">
        <f>60/D42/12</f>
        <v>21.052631578947366</v>
      </c>
      <c r="F42" s="213">
        <v>0.23750000000000002</v>
      </c>
      <c r="G42" s="49"/>
      <c r="H42" s="13"/>
      <c r="I42" s="13"/>
      <c r="J42" s="16"/>
      <c r="K42" s="13"/>
      <c r="L42" s="13"/>
      <c r="M42" s="13"/>
      <c r="N42" s="13"/>
      <c r="O42" s="74"/>
      <c r="P42" s="13"/>
      <c r="Q42" s="13"/>
      <c r="R42" s="13"/>
      <c r="S42" s="13"/>
      <c r="T42" s="13"/>
      <c r="U42" s="13"/>
      <c r="V42" s="13"/>
      <c r="W42" s="13"/>
      <c r="X42" s="16"/>
      <c r="Y42" s="16"/>
      <c r="Z42" s="21"/>
      <c r="AA42" s="21"/>
      <c r="AB42" s="21"/>
      <c r="AC42" s="21"/>
      <c r="AD42" s="23"/>
      <c r="AE42" s="23"/>
      <c r="AF42" s="21"/>
      <c r="AG42" s="21"/>
      <c r="AH42" s="21"/>
      <c r="AI42" s="13"/>
      <c r="AJ42" s="9"/>
      <c r="AK42" s="9"/>
      <c r="AL42" s="9"/>
      <c r="AM42" s="6"/>
      <c r="AN42" s="5"/>
      <c r="AO42" s="6"/>
    </row>
    <row r="43" spans="1:41" ht="15.75" customHeight="1">
      <c r="A43" s="5">
        <v>39</v>
      </c>
      <c r="B43" s="54" t="s">
        <v>412</v>
      </c>
      <c r="C43" s="230"/>
      <c r="D43" s="3">
        <f>SMALL(F43:BA43,1)</f>
        <v>0.26319444444444445</v>
      </c>
      <c r="E43" s="216">
        <f>60/D43/12</f>
        <v>18.997361477572557</v>
      </c>
      <c r="F43" s="213">
        <v>0.26319444444444445</v>
      </c>
      <c r="G43" s="49"/>
      <c r="H43" s="13"/>
      <c r="I43" s="13"/>
      <c r="J43" s="16"/>
      <c r="K43" s="13"/>
      <c r="L43" s="13"/>
      <c r="M43" s="13"/>
      <c r="N43" s="13"/>
      <c r="O43" s="74"/>
      <c r="P43" s="13"/>
      <c r="Q43" s="13"/>
      <c r="R43" s="13"/>
      <c r="S43" s="13"/>
      <c r="T43" s="13"/>
      <c r="U43" s="13"/>
      <c r="V43" s="13"/>
      <c r="W43" s="13"/>
      <c r="X43" s="16"/>
      <c r="Y43" s="16"/>
      <c r="Z43" s="21"/>
      <c r="AA43" s="21"/>
      <c r="AB43" s="21"/>
      <c r="AC43" s="21"/>
      <c r="AD43" s="23"/>
      <c r="AE43" s="23"/>
      <c r="AF43" s="21"/>
      <c r="AG43" s="21"/>
      <c r="AH43" s="21"/>
      <c r="AI43" s="13"/>
      <c r="AJ43" s="9"/>
      <c r="AK43" s="9"/>
      <c r="AL43" s="9"/>
      <c r="AM43" s="6"/>
      <c r="AN43" s="5"/>
      <c r="AO43" s="6"/>
    </row>
    <row r="44" spans="1:41" ht="15.75" customHeight="1">
      <c r="A44" s="5"/>
      <c r="B44" s="54"/>
      <c r="C44" s="230"/>
      <c r="D44" s="3"/>
      <c r="E44" s="216"/>
      <c r="F44" s="49"/>
      <c r="G44" s="49"/>
      <c r="H44" s="13"/>
      <c r="I44" s="13"/>
      <c r="J44" s="16"/>
      <c r="K44" s="13"/>
      <c r="L44" s="13"/>
      <c r="M44" s="13"/>
      <c r="N44" s="13"/>
      <c r="O44" s="74"/>
      <c r="P44" s="13"/>
      <c r="Q44" s="13"/>
      <c r="R44" s="13"/>
      <c r="S44" s="13"/>
      <c r="T44" s="13"/>
      <c r="U44" s="13"/>
      <c r="V44" s="13"/>
      <c r="W44" s="13"/>
      <c r="X44" s="16"/>
      <c r="Y44" s="16"/>
      <c r="Z44" s="21"/>
      <c r="AA44" s="21"/>
      <c r="AB44" s="21"/>
      <c r="AC44" s="21"/>
      <c r="AD44" s="23"/>
      <c r="AE44" s="23"/>
      <c r="AF44" s="21"/>
      <c r="AG44" s="21"/>
      <c r="AH44" s="21"/>
      <c r="AI44" s="13"/>
      <c r="AJ44" s="9"/>
      <c r="AK44" s="9"/>
      <c r="AL44" s="9"/>
      <c r="AM44" s="6"/>
      <c r="AN44" s="5"/>
      <c r="AO44" s="6"/>
    </row>
    <row r="45" spans="1:41" ht="15.75" customHeight="1">
      <c r="A45" s="5"/>
      <c r="B45" s="54"/>
      <c r="C45" s="230"/>
      <c r="D45" s="3"/>
      <c r="E45" s="216"/>
      <c r="F45" s="49"/>
      <c r="G45" s="49"/>
      <c r="H45" s="13"/>
      <c r="I45" s="13"/>
      <c r="J45" s="16"/>
      <c r="K45" s="13"/>
      <c r="L45" s="13"/>
      <c r="M45" s="13"/>
      <c r="N45" s="13"/>
      <c r="O45" s="74"/>
      <c r="P45" s="13"/>
      <c r="Q45" s="13"/>
      <c r="R45" s="13"/>
      <c r="S45" s="13"/>
      <c r="T45" s="13"/>
      <c r="U45" s="13"/>
      <c r="V45" s="13"/>
      <c r="W45" s="13"/>
      <c r="X45" s="16"/>
      <c r="Y45" s="16"/>
      <c r="Z45" s="21"/>
      <c r="AA45" s="21"/>
      <c r="AB45" s="21"/>
      <c r="AC45" s="21"/>
      <c r="AD45" s="23"/>
      <c r="AE45" s="23"/>
      <c r="AF45" s="21"/>
      <c r="AG45" s="21"/>
      <c r="AH45" s="21"/>
      <c r="AI45" s="13"/>
      <c r="AJ45" s="9"/>
      <c r="AK45" s="9"/>
      <c r="AL45" s="9"/>
      <c r="AM45" s="6"/>
      <c r="AN45" s="5"/>
      <c r="AO45" s="6"/>
    </row>
    <row r="46" spans="1:41" ht="15.75" customHeight="1">
      <c r="A46" s="5"/>
      <c r="B46" s="218" t="s">
        <v>6</v>
      </c>
      <c r="C46" s="231"/>
      <c r="D46" s="5" t="s">
        <v>11</v>
      </c>
      <c r="E46" s="219" t="s">
        <v>394</v>
      </c>
      <c r="F46" s="220"/>
      <c r="G46" s="220"/>
      <c r="H46" s="220"/>
      <c r="I46" s="220"/>
      <c r="J46" s="220"/>
      <c r="K46" s="219"/>
      <c r="L46" s="14"/>
      <c r="M46" s="5"/>
      <c r="N46" s="14"/>
      <c r="O46" s="5"/>
      <c r="P46" s="5"/>
      <c r="Q46" s="5"/>
      <c r="R46" s="221"/>
      <c r="S46" s="5"/>
      <c r="T46" s="222"/>
      <c r="U46" s="14"/>
      <c r="V46" s="14"/>
      <c r="W46" s="5"/>
      <c r="X46" s="5"/>
      <c r="Y46" s="222"/>
      <c r="Z46" s="75"/>
      <c r="AA46" s="5"/>
      <c r="AB46" s="5"/>
      <c r="AC46" s="74"/>
      <c r="AD46" s="74"/>
      <c r="AE46" s="74"/>
      <c r="AF46" s="76"/>
      <c r="AG46" s="76"/>
      <c r="AH46" s="74"/>
      <c r="AI46" s="67"/>
      <c r="AJ46" s="14"/>
      <c r="AK46" s="14"/>
      <c r="AL46" s="14"/>
      <c r="AM46" s="5"/>
      <c r="AN46" s="5"/>
      <c r="AO46" s="6"/>
    </row>
    <row r="47" spans="1:41" ht="15.75" customHeight="1">
      <c r="A47" s="5"/>
      <c r="B47" s="223"/>
      <c r="C47" s="232"/>
      <c r="D47" s="5" t="s">
        <v>381</v>
      </c>
      <c r="E47" s="5" t="s">
        <v>396</v>
      </c>
      <c r="F47" s="99"/>
      <c r="G47" s="99"/>
      <c r="H47" s="99"/>
      <c r="I47" s="204"/>
      <c r="J47" s="91"/>
      <c r="K47" s="5"/>
      <c r="L47" s="14"/>
      <c r="M47" s="5"/>
      <c r="N47" s="14"/>
      <c r="O47" s="5"/>
      <c r="P47" s="5"/>
      <c r="Q47" s="5"/>
      <c r="R47" s="221"/>
      <c r="S47" s="5"/>
      <c r="T47" s="222"/>
      <c r="U47" s="14"/>
      <c r="V47" s="14"/>
      <c r="W47" s="5"/>
      <c r="X47" s="5"/>
      <c r="Y47" s="222"/>
      <c r="Z47" s="75"/>
      <c r="AA47" s="5"/>
      <c r="AB47" s="5"/>
      <c r="AC47" s="74"/>
      <c r="AD47" s="74"/>
      <c r="AE47" s="74"/>
      <c r="AF47" s="76"/>
      <c r="AG47" s="76"/>
      <c r="AH47" s="74"/>
      <c r="AI47" s="67"/>
      <c r="AJ47" s="14"/>
      <c r="AK47" s="14"/>
      <c r="AL47" s="14"/>
      <c r="AM47" s="5"/>
      <c r="AN47" s="5"/>
      <c r="AO47" s="5"/>
    </row>
    <row r="48" spans="1:41" ht="15.75" customHeight="1">
      <c r="A48" s="5"/>
      <c r="B48" s="224"/>
      <c r="C48" s="14"/>
      <c r="D48" s="5"/>
      <c r="E48" s="74"/>
      <c r="F48" s="225"/>
      <c r="G48" s="225"/>
      <c r="H48" s="225"/>
      <c r="I48" s="225"/>
      <c r="J48" s="225"/>
      <c r="K48" s="74"/>
      <c r="L48" s="225"/>
      <c r="M48" s="74"/>
      <c r="N48" s="225"/>
      <c r="O48" s="74"/>
      <c r="P48" s="74"/>
      <c r="Q48" s="74"/>
      <c r="R48" s="70"/>
      <c r="S48" s="74"/>
      <c r="T48" s="67"/>
      <c r="U48" s="225"/>
      <c r="V48" s="225"/>
      <c r="W48" s="74"/>
      <c r="X48" s="74"/>
      <c r="Y48" s="67"/>
      <c r="Z48" s="76"/>
      <c r="AA48" s="74"/>
      <c r="AB48" s="5"/>
      <c r="AC48" s="74"/>
      <c r="AD48" s="74"/>
      <c r="AE48" s="74"/>
      <c r="AF48" s="76"/>
      <c r="AG48" s="76"/>
      <c r="AH48" s="74"/>
      <c r="AI48" s="67"/>
      <c r="AJ48" s="14"/>
      <c r="AK48" s="14"/>
      <c r="AL48" s="14"/>
      <c r="AM48" s="5"/>
      <c r="AN48" s="5"/>
      <c r="AO48" s="5"/>
    </row>
    <row r="49" spans="1:45" ht="15.75" customHeight="1">
      <c r="A49" s="5"/>
      <c r="Y49" s="12"/>
      <c r="Z49" s="20"/>
      <c r="AB49"/>
      <c r="AM49" s="33"/>
      <c r="AN49" s="33"/>
      <c r="AO49" s="33"/>
    </row>
    <row r="50" spans="1:45" ht="15.75" customHeight="1">
      <c r="A50" s="33"/>
      <c r="Y50" s="12"/>
      <c r="Z50" s="20"/>
      <c r="AB50"/>
      <c r="AO50" s="33"/>
    </row>
    <row r="51" spans="1:45" s="2" customFormat="1" ht="15.75" customHeight="1">
      <c r="A51" s="33"/>
      <c r="B51" s="42"/>
      <c r="C51" s="7"/>
      <c r="D51"/>
      <c r="F51" s="44"/>
      <c r="G51" s="44"/>
      <c r="H51" s="44"/>
      <c r="I51" s="44"/>
      <c r="J51" s="44"/>
      <c r="L51" s="44"/>
      <c r="N51" s="44"/>
      <c r="R51" s="69"/>
      <c r="T51" s="12"/>
      <c r="U51" s="44"/>
      <c r="V51" s="44"/>
      <c r="Y51" s="12"/>
      <c r="Z51" s="20"/>
      <c r="AB51"/>
      <c r="AF51" s="20"/>
      <c r="AG51" s="20"/>
      <c r="AI51" s="12"/>
      <c r="AJ51" s="7"/>
      <c r="AK51" s="7"/>
      <c r="AL51" s="7"/>
      <c r="AM51"/>
      <c r="AN51"/>
      <c r="AO51"/>
      <c r="AP51"/>
      <c r="AQ51"/>
      <c r="AR51"/>
      <c r="AS51"/>
    </row>
    <row r="52" spans="1:45" s="2" customFormat="1" ht="15.75" customHeight="1">
      <c r="A52" s="33"/>
      <c r="B52" s="42"/>
      <c r="C52" s="7"/>
      <c r="D52"/>
      <c r="F52" s="44"/>
      <c r="G52" s="44"/>
      <c r="H52" s="44"/>
      <c r="I52" s="44"/>
      <c r="J52" s="44"/>
      <c r="L52" s="44"/>
      <c r="N52" s="44"/>
      <c r="R52" s="69"/>
      <c r="T52" s="12"/>
      <c r="U52" s="44"/>
      <c r="V52" s="44"/>
      <c r="Y52" s="44"/>
      <c r="Z52" s="20"/>
      <c r="AB52"/>
      <c r="AF52" s="20"/>
      <c r="AG52" s="20"/>
      <c r="AI52" s="12"/>
      <c r="AJ52" s="7"/>
      <c r="AK52" s="7"/>
      <c r="AL52" s="7"/>
      <c r="AM52"/>
      <c r="AN52"/>
      <c r="AO52"/>
      <c r="AP52"/>
      <c r="AQ52"/>
      <c r="AR52"/>
      <c r="AS52"/>
    </row>
    <row r="53" spans="1:45" s="2" customFormat="1" ht="15.75" customHeight="1">
      <c r="A53" s="33"/>
      <c r="B53" s="42"/>
      <c r="C53" s="7"/>
      <c r="D53"/>
      <c r="F53" s="44"/>
      <c r="G53" s="44"/>
      <c r="H53" s="44"/>
      <c r="I53" s="44"/>
      <c r="J53" s="44"/>
      <c r="L53" s="44"/>
      <c r="N53" s="44"/>
      <c r="R53" s="69"/>
      <c r="T53" s="12"/>
      <c r="U53" s="44"/>
      <c r="V53" s="44"/>
      <c r="Y53" s="44"/>
      <c r="Z53" s="20"/>
      <c r="AB53"/>
      <c r="AF53" s="20"/>
      <c r="AG53" s="20"/>
      <c r="AI53" s="12"/>
      <c r="AJ53" s="7"/>
      <c r="AK53" s="7"/>
      <c r="AL53" s="7"/>
      <c r="AM53"/>
      <c r="AN53"/>
      <c r="AO53"/>
      <c r="AP53"/>
      <c r="AQ53"/>
      <c r="AR53"/>
      <c r="AS53"/>
    </row>
    <row r="54" spans="1:45" s="2" customFormat="1" ht="15.75" customHeight="1">
      <c r="A54"/>
      <c r="B54" s="42"/>
      <c r="C54" s="7"/>
      <c r="D54"/>
      <c r="F54" s="44"/>
      <c r="G54" s="44"/>
      <c r="H54" s="44"/>
      <c r="I54" s="44"/>
      <c r="J54" s="44"/>
      <c r="L54" s="44"/>
      <c r="N54" s="44"/>
      <c r="R54" s="69"/>
      <c r="T54" s="12"/>
      <c r="U54" s="44"/>
      <c r="V54" s="44"/>
      <c r="Y54" s="44"/>
      <c r="Z54" s="20"/>
      <c r="AB54"/>
      <c r="AF54" s="20"/>
      <c r="AG54" s="20"/>
      <c r="AI54" s="12"/>
      <c r="AJ54" s="7"/>
      <c r="AK54" s="7"/>
      <c r="AL54" s="7"/>
      <c r="AM54"/>
      <c r="AN54"/>
      <c r="AO54"/>
      <c r="AP54"/>
      <c r="AQ54"/>
      <c r="AR54"/>
      <c r="AS54"/>
    </row>
    <row r="55" spans="1:45" s="2" customFormat="1" ht="15.75" customHeight="1">
      <c r="A55"/>
      <c r="B55" s="42"/>
      <c r="C55" s="7"/>
      <c r="D55"/>
      <c r="F55" s="44"/>
      <c r="G55" s="44"/>
      <c r="H55" s="44"/>
      <c r="I55" s="44"/>
      <c r="J55" s="44"/>
      <c r="L55" s="44"/>
      <c r="N55" s="44"/>
      <c r="R55" s="69"/>
      <c r="T55" s="12"/>
      <c r="U55" s="44"/>
      <c r="V55" s="44"/>
      <c r="Y55" s="44"/>
      <c r="Z55" s="20"/>
      <c r="AB55"/>
      <c r="AF55" s="20"/>
      <c r="AG55" s="20"/>
      <c r="AI55" s="12"/>
      <c r="AJ55" s="7"/>
      <c r="AK55" s="7"/>
      <c r="AL55" s="7"/>
      <c r="AM55"/>
      <c r="AN55"/>
      <c r="AO55"/>
      <c r="AP55"/>
      <c r="AQ55"/>
      <c r="AR55"/>
      <c r="AS55"/>
    </row>
    <row r="56" spans="1:45" s="2" customFormat="1" ht="15.75" customHeight="1">
      <c r="A56"/>
      <c r="B56" s="42"/>
      <c r="C56" s="7"/>
      <c r="D56"/>
      <c r="F56" s="44"/>
      <c r="G56" s="44"/>
      <c r="H56" s="44"/>
      <c r="I56" s="44"/>
      <c r="J56" s="44"/>
      <c r="L56" s="44"/>
      <c r="N56" s="44"/>
      <c r="R56" s="69"/>
      <c r="T56" s="12"/>
      <c r="U56" s="44"/>
      <c r="V56" s="44"/>
      <c r="Y56" s="44"/>
      <c r="Z56" s="20"/>
      <c r="AB56"/>
      <c r="AF56" s="20"/>
      <c r="AG56" s="20"/>
      <c r="AI56" s="12"/>
      <c r="AJ56" s="7"/>
      <c r="AK56" s="7"/>
      <c r="AL56" s="7"/>
      <c r="AM56"/>
      <c r="AN56"/>
      <c r="AO56"/>
      <c r="AP56"/>
      <c r="AQ56"/>
      <c r="AR56"/>
      <c r="AS56"/>
    </row>
    <row r="57" spans="1:45" s="2" customFormat="1" ht="15.75" customHeight="1">
      <c r="A57"/>
      <c r="B57" s="42"/>
      <c r="C57" s="7"/>
      <c r="D57"/>
      <c r="F57" s="44"/>
      <c r="G57" s="44"/>
      <c r="H57" s="44"/>
      <c r="I57" s="44"/>
      <c r="J57" s="44"/>
      <c r="L57" s="44"/>
      <c r="N57" s="44"/>
      <c r="R57" s="69"/>
      <c r="T57" s="12"/>
      <c r="U57" s="44"/>
      <c r="V57" s="44"/>
      <c r="Y57" s="44"/>
      <c r="Z57" s="20"/>
      <c r="AB57"/>
      <c r="AF57" s="20"/>
      <c r="AG57" s="20"/>
      <c r="AI57" s="12"/>
      <c r="AJ57" s="7"/>
      <c r="AK57" s="7"/>
      <c r="AL57" s="7"/>
      <c r="AM57"/>
      <c r="AN57"/>
      <c r="AO57"/>
      <c r="AP57"/>
      <c r="AQ57"/>
      <c r="AR57"/>
      <c r="AS57"/>
    </row>
    <row r="58" spans="1:45" s="2" customFormat="1" ht="15.75" customHeight="1">
      <c r="A58"/>
      <c r="B58" s="42"/>
      <c r="C58" s="7"/>
      <c r="D58"/>
      <c r="F58" s="44"/>
      <c r="G58" s="44"/>
      <c r="H58" s="44"/>
      <c r="I58" s="44"/>
      <c r="J58" s="44"/>
      <c r="L58" s="44"/>
      <c r="N58" s="44"/>
      <c r="R58" s="69"/>
      <c r="T58" s="12"/>
      <c r="U58" s="44"/>
      <c r="V58" s="44"/>
      <c r="Y58" s="44"/>
      <c r="Z58" s="20"/>
      <c r="AB58"/>
      <c r="AF58" s="20"/>
      <c r="AG58" s="20"/>
      <c r="AI58" s="12"/>
      <c r="AJ58" s="7"/>
      <c r="AK58" s="7"/>
      <c r="AL58" s="7"/>
      <c r="AM58"/>
      <c r="AN58"/>
      <c r="AO58"/>
      <c r="AP58"/>
      <c r="AQ58"/>
      <c r="AR58"/>
      <c r="AS58"/>
    </row>
    <row r="59" spans="1:45" s="2" customFormat="1" ht="15.75" customHeight="1">
      <c r="A59"/>
      <c r="B59" s="42"/>
      <c r="C59" s="7"/>
      <c r="D59"/>
      <c r="F59" s="44"/>
      <c r="G59" s="44"/>
      <c r="H59" s="44"/>
      <c r="I59" s="44"/>
      <c r="J59" s="44"/>
      <c r="L59" s="44"/>
      <c r="N59" s="44"/>
      <c r="R59" s="69"/>
      <c r="T59" s="12"/>
      <c r="U59" s="44"/>
      <c r="V59" s="44"/>
      <c r="Y59" s="44"/>
      <c r="Z59" s="20"/>
      <c r="AB59"/>
      <c r="AF59" s="20"/>
      <c r="AG59" s="20"/>
      <c r="AI59" s="12"/>
      <c r="AJ59" s="7"/>
      <c r="AK59" s="7"/>
      <c r="AL59" s="7"/>
      <c r="AM59"/>
      <c r="AN59"/>
      <c r="AO59"/>
      <c r="AP59"/>
      <c r="AQ59"/>
      <c r="AR59"/>
      <c r="AS59"/>
    </row>
    <row r="60" spans="1:45" s="2" customFormat="1" ht="15.75" customHeight="1">
      <c r="A60"/>
      <c r="B60" s="42"/>
      <c r="C60" s="7"/>
      <c r="D60"/>
      <c r="F60" s="44"/>
      <c r="G60" s="44"/>
      <c r="H60" s="44"/>
      <c r="I60" s="44"/>
      <c r="J60" s="44"/>
      <c r="L60" s="44"/>
      <c r="N60" s="44"/>
      <c r="R60" s="69"/>
      <c r="T60" s="12"/>
      <c r="U60" s="44"/>
      <c r="V60" s="44"/>
      <c r="Y60" s="44"/>
      <c r="Z60" s="20"/>
      <c r="AB60"/>
      <c r="AF60" s="20"/>
      <c r="AG60" s="20"/>
      <c r="AI60" s="12"/>
      <c r="AJ60" s="7"/>
      <c r="AK60" s="7"/>
      <c r="AL60" s="7"/>
      <c r="AM60"/>
      <c r="AN60"/>
      <c r="AO60"/>
      <c r="AP60"/>
      <c r="AQ60"/>
      <c r="AR60"/>
      <c r="AS60"/>
    </row>
    <row r="61" spans="1:45" s="2" customFormat="1" ht="15.75" customHeight="1">
      <c r="A61"/>
      <c r="B61" s="42"/>
      <c r="C61" s="7"/>
      <c r="D61"/>
      <c r="F61" s="44"/>
      <c r="G61" s="44"/>
      <c r="H61" s="44"/>
      <c r="I61" s="44"/>
      <c r="J61" s="44"/>
      <c r="L61" s="44"/>
      <c r="N61" s="44"/>
      <c r="R61" s="69"/>
      <c r="T61" s="12"/>
      <c r="U61" s="44"/>
      <c r="V61" s="44"/>
      <c r="Y61" s="44"/>
      <c r="Z61" s="20"/>
      <c r="AB61"/>
      <c r="AF61" s="20"/>
      <c r="AG61" s="20"/>
      <c r="AI61" s="12"/>
      <c r="AJ61" s="7"/>
      <c r="AK61" s="7"/>
      <c r="AL61" s="7"/>
      <c r="AM61"/>
      <c r="AN61"/>
      <c r="AO61"/>
      <c r="AP61"/>
      <c r="AQ61"/>
      <c r="AR61"/>
      <c r="AS61"/>
    </row>
    <row r="62" spans="1:45" s="2" customFormat="1" ht="15.75" customHeight="1">
      <c r="A62"/>
      <c r="B62" s="42"/>
      <c r="C62" s="7"/>
      <c r="D62"/>
      <c r="F62" s="44"/>
      <c r="G62" s="44"/>
      <c r="H62" s="44"/>
      <c r="I62" s="44"/>
      <c r="J62" s="44"/>
      <c r="L62" s="44"/>
      <c r="N62" s="44"/>
      <c r="R62" s="69"/>
      <c r="T62" s="12"/>
      <c r="U62" s="44"/>
      <c r="V62" s="44"/>
      <c r="Y62" s="44"/>
      <c r="Z62" s="20"/>
      <c r="AB62"/>
      <c r="AF62" s="20"/>
      <c r="AG62" s="20"/>
      <c r="AI62" s="12"/>
      <c r="AJ62" s="7"/>
      <c r="AK62" s="7"/>
      <c r="AL62" s="7"/>
      <c r="AM62"/>
      <c r="AN62"/>
      <c r="AO62"/>
      <c r="AP62"/>
      <c r="AQ62"/>
      <c r="AR62"/>
      <c r="AS62"/>
    </row>
    <row r="63" spans="1:45" s="2" customFormat="1" ht="15.75" customHeight="1">
      <c r="A63"/>
      <c r="B63" s="42"/>
      <c r="C63" s="7"/>
      <c r="D63"/>
      <c r="F63" s="44"/>
      <c r="G63" s="44"/>
      <c r="H63" s="44"/>
      <c r="I63" s="44"/>
      <c r="J63" s="44"/>
      <c r="L63" s="44"/>
      <c r="N63" s="44"/>
      <c r="R63" s="69"/>
      <c r="T63" s="12"/>
      <c r="U63" s="44"/>
      <c r="V63" s="44"/>
      <c r="Y63" s="44"/>
      <c r="Z63" s="20"/>
      <c r="AB63"/>
      <c r="AF63" s="20"/>
      <c r="AG63" s="20"/>
      <c r="AI63" s="12"/>
      <c r="AJ63" s="7"/>
      <c r="AK63" s="7"/>
      <c r="AL63" s="7"/>
      <c r="AM63"/>
      <c r="AN63"/>
      <c r="AO63"/>
      <c r="AP63"/>
      <c r="AQ63"/>
      <c r="AR63"/>
      <c r="AS63"/>
    </row>
  </sheetData>
  <sortState ref="B5:AK43">
    <sortCondition ref="D5:D4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8" sqref="B8:C8"/>
    </sheetView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B1"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79" t="s">
        <v>273</v>
      </c>
      <c r="D2" s="79"/>
      <c r="E2" s="79"/>
      <c r="F2" s="79"/>
      <c r="H2" s="2"/>
    </row>
    <row r="3" spans="1:8" ht="1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79" t="s">
        <v>316</v>
      </c>
      <c r="D2" s="79"/>
      <c r="G2" s="2"/>
    </row>
    <row r="3" spans="2:7" ht="1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58"/>
  <sheetViews>
    <sheetView zoomScale="125" zoomScaleNormal="125" zoomScalePageLayoutView="125" workbookViewId="0">
      <selection sqref="A1:XFD1048576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4.83203125" style="7" customWidth="1"/>
    <col min="4" max="4" width="12.6640625" customWidth="1"/>
    <col min="5" max="5" width="10" style="2" customWidth="1"/>
    <col min="6" max="8" width="10" style="44" customWidth="1"/>
    <col min="9" max="9" width="10.6640625" style="44" customWidth="1"/>
    <col min="10" max="10" width="10" style="2" customWidth="1"/>
    <col min="11" max="11" width="10" style="44" customWidth="1"/>
    <col min="12" max="12" width="10.6640625" style="2" customWidth="1"/>
    <col min="13" max="13" width="12.33203125" style="44" customWidth="1"/>
    <col min="14" max="15" width="12.33203125" style="2" customWidth="1"/>
    <col min="16" max="16" width="10" style="2" customWidth="1"/>
    <col min="17" max="17" width="9.83203125" style="69" customWidth="1"/>
    <col min="18" max="18" width="12.33203125" style="2" customWidth="1"/>
    <col min="19" max="19" width="12.33203125" style="12" customWidth="1"/>
    <col min="20" max="21" width="12.33203125" style="44" customWidth="1"/>
    <col min="22" max="23" width="12.33203125" style="2" customWidth="1"/>
    <col min="24" max="24" width="12.33203125" style="44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>
      <c r="O1" s="44"/>
    </row>
    <row r="2" spans="1:44" ht="15.75" customHeight="1">
      <c r="E2" s="10" t="s">
        <v>389</v>
      </c>
      <c r="F2" s="43"/>
      <c r="G2" s="43"/>
      <c r="H2" s="43"/>
      <c r="I2" s="43"/>
      <c r="J2" s="10"/>
      <c r="K2" s="43"/>
      <c r="L2" s="10"/>
      <c r="M2" s="43"/>
      <c r="N2" s="10"/>
      <c r="O2" s="43"/>
      <c r="P2" s="10"/>
      <c r="Q2" s="68"/>
      <c r="R2" s="10"/>
      <c r="S2" s="11"/>
      <c r="T2" s="43"/>
      <c r="U2" s="43"/>
      <c r="V2" s="10"/>
      <c r="W2" s="10"/>
      <c r="X2" s="43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5">
      <c r="O3" s="44"/>
      <c r="AL3" s="1"/>
      <c r="AM3" s="1"/>
      <c r="AN3" s="1"/>
    </row>
    <row r="4" spans="1:44" s="25" customFormat="1" ht="15.75" customHeight="1">
      <c r="A4" s="24"/>
      <c r="B4" s="53" t="s">
        <v>0</v>
      </c>
      <c r="C4" s="226" t="s">
        <v>377</v>
      </c>
      <c r="D4" s="22" t="s">
        <v>1</v>
      </c>
      <c r="E4" s="22" t="s">
        <v>2</v>
      </c>
      <c r="F4" s="45" t="s">
        <v>397</v>
      </c>
      <c r="G4" s="45" t="s">
        <v>391</v>
      </c>
      <c r="H4" s="45" t="s">
        <v>365</v>
      </c>
      <c r="I4" s="45" t="s">
        <v>361</v>
      </c>
      <c r="J4" s="45" t="s">
        <v>353</v>
      </c>
      <c r="K4" s="45" t="s">
        <v>35</v>
      </c>
      <c r="L4" s="22" t="s">
        <v>28</v>
      </c>
      <c r="M4" s="45" t="s">
        <v>27</v>
      </c>
      <c r="N4" s="22" t="s">
        <v>25</v>
      </c>
      <c r="O4" s="45" t="s">
        <v>22</v>
      </c>
      <c r="P4" s="22" t="s">
        <v>20</v>
      </c>
      <c r="Q4" s="70" t="s">
        <v>18</v>
      </c>
      <c r="R4" s="22" t="s">
        <v>17</v>
      </c>
      <c r="S4" s="67" t="s">
        <v>16</v>
      </c>
      <c r="T4" s="45" t="s">
        <v>15</v>
      </c>
      <c r="U4" s="45" t="s">
        <v>14</v>
      </c>
      <c r="V4" s="45" t="s">
        <v>13</v>
      </c>
      <c r="W4" s="45" t="s">
        <v>12</v>
      </c>
      <c r="X4" s="45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>
      <c r="A5" s="5">
        <v>1</v>
      </c>
      <c r="B5" s="54" t="s">
        <v>373</v>
      </c>
      <c r="C5" s="227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8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61"/>
      <c r="AP5" s="62"/>
      <c r="AQ5" s="63"/>
      <c r="AR5" s="63"/>
    </row>
    <row r="6" spans="1:44" ht="15.75" customHeight="1">
      <c r="A6" s="5">
        <v>2</v>
      </c>
      <c r="B6" s="54" t="s">
        <v>238</v>
      </c>
      <c r="C6" s="227">
        <v>7</v>
      </c>
      <c r="D6" s="3">
        <f t="shared" si="0"/>
        <v>0.11666666666666665</v>
      </c>
      <c r="E6" s="4">
        <f t="shared" si="1"/>
        <v>42.857142857142861</v>
      </c>
      <c r="F6" s="13"/>
      <c r="G6" s="48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>
      <c r="A7" s="5">
        <v>3</v>
      </c>
      <c r="B7" s="54" t="s">
        <v>374</v>
      </c>
      <c r="C7" s="227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8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>
      <c r="A8" s="5">
        <v>4</v>
      </c>
      <c r="B8" s="66" t="s">
        <v>375</v>
      </c>
      <c r="C8" s="228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8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>
      <c r="A9" s="5">
        <v>5</v>
      </c>
      <c r="B9" s="54" t="s">
        <v>395</v>
      </c>
      <c r="C9" s="227">
        <v>6</v>
      </c>
      <c r="D9" s="3">
        <f t="shared" si="0"/>
        <v>0.12916666666666668</v>
      </c>
      <c r="E9" s="4">
        <f t="shared" si="1"/>
        <v>38.709677419354833</v>
      </c>
      <c r="F9" s="13"/>
      <c r="G9" s="234">
        <v>0.12916666666666668</v>
      </c>
      <c r="H9" s="16">
        <v>0.13472222222222222</v>
      </c>
      <c r="I9" s="16"/>
      <c r="J9" s="16"/>
      <c r="K9" s="13"/>
      <c r="L9" s="13"/>
      <c r="M9" s="13"/>
      <c r="N9" s="74"/>
      <c r="O9" s="13"/>
      <c r="P9" s="16"/>
      <c r="Q9" s="214"/>
      <c r="R9" s="59"/>
      <c r="S9" s="214"/>
      <c r="T9" s="16"/>
      <c r="U9" s="59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>
      <c r="A10" s="5">
        <v>6</v>
      </c>
      <c r="B10" s="54" t="s">
        <v>32</v>
      </c>
      <c r="C10" s="227">
        <v>5</v>
      </c>
      <c r="D10" s="3">
        <f t="shared" si="0"/>
        <v>0.13055555555555556</v>
      </c>
      <c r="E10" s="4">
        <f t="shared" si="1"/>
        <v>38.297872340425528</v>
      </c>
      <c r="F10" s="48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>
      <c r="A11" s="5">
        <v>7</v>
      </c>
      <c r="B11" s="54" t="s">
        <v>376</v>
      </c>
      <c r="C11" s="227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8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>
      <c r="A12" s="5">
        <v>8</v>
      </c>
      <c r="B12" s="54" t="s">
        <v>379</v>
      </c>
      <c r="C12" s="227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8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>
      <c r="A13" s="5">
        <v>9</v>
      </c>
      <c r="B13" s="54" t="s">
        <v>114</v>
      </c>
      <c r="C13" s="227">
        <v>5</v>
      </c>
      <c r="D13" s="3">
        <f t="shared" si="0"/>
        <v>0.13749999999999998</v>
      </c>
      <c r="E13" s="4">
        <f t="shared" si="1"/>
        <v>36.363636363636367</v>
      </c>
      <c r="F13" s="48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>
      <c r="A14" s="5">
        <v>10</v>
      </c>
      <c r="B14" s="55" t="s">
        <v>380</v>
      </c>
      <c r="C14" s="229" t="s">
        <v>378</v>
      </c>
      <c r="D14" s="3">
        <f t="shared" si="0"/>
        <v>0.14097222222222222</v>
      </c>
      <c r="E14" s="78">
        <f t="shared" si="1"/>
        <v>35.467980295566498</v>
      </c>
      <c r="F14" s="3"/>
      <c r="G14" s="3">
        <v>0.14583333333333334</v>
      </c>
      <c r="H14" s="3">
        <v>0.14444444444444446</v>
      </c>
      <c r="I14" s="215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>
      <c r="A15" s="5">
        <v>11</v>
      </c>
      <c r="B15" s="54" t="s">
        <v>108</v>
      </c>
      <c r="C15" s="227">
        <v>4</v>
      </c>
      <c r="D15" s="3">
        <f t="shared" si="0"/>
        <v>0.1423611111111111</v>
      </c>
      <c r="E15" s="4">
        <f t="shared" si="1"/>
        <v>35.121951219512198</v>
      </c>
      <c r="F15" s="13"/>
      <c r="G15" s="48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73"/>
      <c r="U15" s="73"/>
      <c r="V15" s="4"/>
      <c r="W15" s="16"/>
      <c r="X15" s="16"/>
      <c r="Y15" s="75"/>
      <c r="Z15" s="74"/>
      <c r="AA15" s="21"/>
      <c r="AB15" s="74"/>
      <c r="AC15" s="74"/>
      <c r="AD15" s="74"/>
      <c r="AE15" s="76"/>
      <c r="AF15" s="76"/>
      <c r="AG15" s="74"/>
      <c r="AH15" s="67"/>
      <c r="AI15" s="14"/>
      <c r="AJ15" s="9"/>
      <c r="AK15" s="9"/>
      <c r="AL15" s="6"/>
      <c r="AM15" s="6"/>
      <c r="AN15" s="6"/>
    </row>
    <row r="16" spans="1:44" ht="15.75" customHeight="1">
      <c r="A16" s="5">
        <v>12</v>
      </c>
      <c r="B16" s="54" t="s">
        <v>392</v>
      </c>
      <c r="C16" s="227"/>
      <c r="D16" s="3">
        <f t="shared" si="0"/>
        <v>0.14652777777777778</v>
      </c>
      <c r="E16" s="4">
        <f t="shared" si="1"/>
        <v>34.123222748815166</v>
      </c>
      <c r="F16" s="13"/>
      <c r="G16" s="48">
        <v>0.14652777777777778</v>
      </c>
      <c r="H16" s="225"/>
      <c r="I16" s="16"/>
      <c r="J16" s="54"/>
      <c r="K16" s="14"/>
      <c r="L16" s="5"/>
      <c r="M16" s="14"/>
      <c r="N16" s="5"/>
      <c r="O16" s="5"/>
      <c r="P16" s="5"/>
      <c r="Q16" s="221"/>
      <c r="R16" s="5"/>
      <c r="S16" s="222"/>
      <c r="T16" s="14"/>
      <c r="U16" s="14"/>
      <c r="V16" s="5"/>
      <c r="W16" s="5"/>
      <c r="X16" s="222"/>
      <c r="Y16" s="75"/>
      <c r="Z16" s="5"/>
      <c r="AA16" s="5"/>
      <c r="AB16" s="74"/>
      <c r="AC16" s="74"/>
      <c r="AD16" s="74"/>
      <c r="AE16" s="76"/>
      <c r="AF16" s="76"/>
      <c r="AG16" s="74"/>
      <c r="AH16" s="67"/>
      <c r="AI16" s="14"/>
      <c r="AJ16" s="14"/>
      <c r="AK16" s="14"/>
      <c r="AL16" s="6"/>
      <c r="AM16" s="6"/>
      <c r="AN16" s="6"/>
    </row>
    <row r="17" spans="1:40" ht="15.75" customHeight="1">
      <c r="A17" s="5">
        <v>13</v>
      </c>
      <c r="B17" s="54" t="s">
        <v>366</v>
      </c>
      <c r="C17" s="227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8">
        <v>0.14791666666666667</v>
      </c>
      <c r="I17" s="16"/>
      <c r="J17" s="16"/>
      <c r="K17" s="13"/>
      <c r="L17" s="13"/>
      <c r="M17" s="13"/>
      <c r="N17" s="74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>
      <c r="A18" s="5">
        <v>14</v>
      </c>
      <c r="B18" s="54" t="s">
        <v>29</v>
      </c>
      <c r="C18" s="227">
        <v>4</v>
      </c>
      <c r="D18" s="3">
        <f t="shared" si="0"/>
        <v>0.15138888888888888</v>
      </c>
      <c r="E18" s="4">
        <f t="shared" si="1"/>
        <v>33.027522935779821</v>
      </c>
      <c r="F18" s="48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>
      <c r="A19" s="5">
        <v>15</v>
      </c>
      <c r="B19" s="54" t="s">
        <v>385</v>
      </c>
      <c r="C19" s="227">
        <v>1</v>
      </c>
      <c r="D19" s="3">
        <f t="shared" si="0"/>
        <v>0.15972222222222224</v>
      </c>
      <c r="E19" s="4">
        <f t="shared" si="1"/>
        <v>31.304347826086953</v>
      </c>
      <c r="F19" s="48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>
      <c r="A20" s="5">
        <v>16</v>
      </c>
      <c r="B20" s="54" t="s">
        <v>30</v>
      </c>
      <c r="C20" s="227"/>
      <c r="D20" s="3">
        <f t="shared" si="0"/>
        <v>0.16111111111111112</v>
      </c>
      <c r="E20" s="4">
        <f t="shared" si="1"/>
        <v>31.034482758620687</v>
      </c>
      <c r="F20" s="48">
        <v>0.16111111111111112</v>
      </c>
      <c r="G20" s="13"/>
      <c r="H20" s="225"/>
      <c r="I20" s="16"/>
      <c r="J20" s="54"/>
      <c r="K20" s="14"/>
      <c r="L20" s="5"/>
      <c r="M20" s="14"/>
      <c r="N20" s="5"/>
      <c r="O20" s="5"/>
      <c r="P20" s="5"/>
      <c r="Q20" s="221"/>
      <c r="R20" s="5"/>
      <c r="S20" s="222"/>
      <c r="T20" s="14"/>
      <c r="U20" s="14"/>
      <c r="V20" s="5"/>
      <c r="W20" s="5"/>
      <c r="X20" s="222"/>
      <c r="Y20" s="75"/>
      <c r="Z20" s="5"/>
      <c r="AA20" s="5"/>
      <c r="AB20" s="74"/>
      <c r="AC20" s="74"/>
      <c r="AD20" s="74"/>
      <c r="AE20" s="76"/>
      <c r="AF20" s="76"/>
      <c r="AG20" s="74"/>
      <c r="AH20" s="67"/>
      <c r="AI20" s="14"/>
      <c r="AJ20" s="14"/>
      <c r="AK20" s="14"/>
      <c r="AL20" s="5"/>
      <c r="AM20" s="5"/>
      <c r="AN20" s="6"/>
    </row>
    <row r="21" spans="1:40" ht="15.75" customHeight="1">
      <c r="A21" s="5">
        <v>17</v>
      </c>
      <c r="B21" s="56" t="s">
        <v>390</v>
      </c>
      <c r="C21" s="230">
        <v>3</v>
      </c>
      <c r="D21" s="3">
        <f t="shared" si="0"/>
        <v>0.16180555555555556</v>
      </c>
      <c r="E21" s="4">
        <f t="shared" si="1"/>
        <v>30.901287553648064</v>
      </c>
      <c r="F21" s="49"/>
      <c r="G21" s="49"/>
      <c r="H21" s="213">
        <v>0.16180555555555556</v>
      </c>
      <c r="I21" s="52"/>
      <c r="J21" s="56"/>
      <c r="K21" s="236"/>
      <c r="L21" s="219"/>
      <c r="M21" s="220"/>
      <c r="N21" s="219"/>
      <c r="O21" s="219"/>
      <c r="P21" s="219"/>
      <c r="Q21" s="221"/>
      <c r="R21" s="219"/>
      <c r="S21" s="222"/>
      <c r="T21" s="220"/>
      <c r="U21" s="220"/>
      <c r="V21" s="219"/>
      <c r="W21" s="219"/>
      <c r="X21" s="222"/>
      <c r="Y21" s="75"/>
      <c r="Z21" s="219"/>
      <c r="AA21" s="5"/>
      <c r="AB21" s="74"/>
      <c r="AC21" s="74"/>
      <c r="AD21" s="74"/>
      <c r="AE21" s="76"/>
      <c r="AF21" s="76"/>
      <c r="AG21" s="74"/>
      <c r="AH21" s="67"/>
      <c r="AI21" s="14"/>
      <c r="AJ21" s="14"/>
      <c r="AK21" s="14"/>
      <c r="AL21" s="50"/>
      <c r="AM21" s="31"/>
      <c r="AN21" s="6"/>
    </row>
    <row r="22" spans="1:40" ht="15.75" customHeight="1">
      <c r="A22" s="5">
        <v>18</v>
      </c>
      <c r="B22" s="56" t="s">
        <v>387</v>
      </c>
      <c r="C22" s="230">
        <v>2</v>
      </c>
      <c r="D22" s="3">
        <f t="shared" si="0"/>
        <v>0.16180555555555556</v>
      </c>
      <c r="E22" s="4">
        <f t="shared" si="1"/>
        <v>30.901287553648064</v>
      </c>
      <c r="F22" s="49">
        <v>0.16319444444444445</v>
      </c>
      <c r="G22" s="213">
        <v>0.16180555555555556</v>
      </c>
      <c r="H22" s="52">
        <v>0.18333333333333335</v>
      </c>
      <c r="I22" s="52"/>
      <c r="J22" s="52"/>
      <c r="K22" s="49"/>
      <c r="L22" s="13"/>
      <c r="M22" s="13"/>
      <c r="N22" s="74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50"/>
      <c r="AM22" s="50"/>
      <c r="AN22" s="50"/>
    </row>
    <row r="23" spans="1:40" ht="15.75" customHeight="1">
      <c r="A23" s="5">
        <v>19</v>
      </c>
      <c r="B23" s="56" t="s">
        <v>393</v>
      </c>
      <c r="C23" s="230"/>
      <c r="D23" s="3">
        <f t="shared" si="0"/>
        <v>0.16319444444444445</v>
      </c>
      <c r="E23" s="4">
        <f t="shared" si="1"/>
        <v>30.638297872340427</v>
      </c>
      <c r="F23" s="213">
        <v>0.16319444444444445</v>
      </c>
      <c r="G23" s="52">
        <v>0.17708333333333334</v>
      </c>
      <c r="H23" s="235"/>
      <c r="I23" s="52"/>
      <c r="J23" s="56"/>
      <c r="K23" s="233"/>
      <c r="L23" s="5"/>
      <c r="M23" s="14"/>
      <c r="N23" s="5"/>
      <c r="O23" s="5"/>
      <c r="P23" s="5"/>
      <c r="Q23" s="221"/>
      <c r="R23" s="5"/>
      <c r="S23" s="222"/>
      <c r="T23" s="14"/>
      <c r="U23" s="14"/>
      <c r="V23" s="5"/>
      <c r="W23" s="5"/>
      <c r="X23" s="222"/>
      <c r="Y23" s="75"/>
      <c r="Z23" s="5"/>
      <c r="AA23" s="5"/>
      <c r="AB23" s="74"/>
      <c r="AC23" s="74"/>
      <c r="AD23" s="74"/>
      <c r="AE23" s="76"/>
      <c r="AF23" s="76"/>
      <c r="AG23" s="74"/>
      <c r="AH23" s="67"/>
      <c r="AI23" s="14"/>
      <c r="AJ23" s="14"/>
      <c r="AK23" s="14"/>
      <c r="AL23" s="31"/>
      <c r="AM23" s="50"/>
      <c r="AN23" s="50"/>
    </row>
    <row r="24" spans="1:40" ht="15.75" customHeight="1">
      <c r="A24" s="5">
        <v>20</v>
      </c>
      <c r="B24" s="56" t="s">
        <v>358</v>
      </c>
      <c r="C24" s="230"/>
      <c r="D24" s="3">
        <f t="shared" si="0"/>
        <v>0.16388888888888889</v>
      </c>
      <c r="E24" s="216">
        <f t="shared" si="1"/>
        <v>30.508474576271187</v>
      </c>
      <c r="F24" s="49"/>
      <c r="G24" s="213">
        <v>0.16388888888888889</v>
      </c>
      <c r="H24" s="235"/>
      <c r="I24" s="52"/>
      <c r="J24" s="56"/>
      <c r="K24" s="233"/>
      <c r="L24" s="31"/>
      <c r="M24" s="233"/>
      <c r="N24" s="31"/>
      <c r="O24" s="31"/>
      <c r="P24" s="31"/>
      <c r="Q24" s="237"/>
      <c r="R24" s="31"/>
      <c r="S24" s="238"/>
      <c r="T24" s="233"/>
      <c r="U24" s="233"/>
      <c r="V24" s="31"/>
      <c r="W24" s="31"/>
      <c r="X24" s="238"/>
      <c r="Y24" s="239"/>
      <c r="Z24" s="31"/>
      <c r="AA24" s="31"/>
      <c r="AB24" s="217"/>
      <c r="AC24" s="217"/>
      <c r="AD24" s="217"/>
      <c r="AE24" s="240"/>
      <c r="AF24" s="240"/>
      <c r="AG24" s="217"/>
      <c r="AH24" s="241"/>
      <c r="AI24" s="233"/>
      <c r="AJ24" s="233"/>
      <c r="AK24" s="233"/>
      <c r="AL24" s="31"/>
      <c r="AM24" s="50"/>
      <c r="AN24" s="50"/>
    </row>
    <row r="25" spans="1:40" ht="15.75" customHeight="1">
      <c r="A25" s="5">
        <v>21</v>
      </c>
      <c r="B25" s="54" t="s">
        <v>371</v>
      </c>
      <c r="C25" s="230">
        <v>5</v>
      </c>
      <c r="D25" s="3">
        <f t="shared" si="0"/>
        <v>0.16458333333333333</v>
      </c>
      <c r="E25" s="216">
        <f t="shared" si="1"/>
        <v>30.37974683544304</v>
      </c>
      <c r="F25" s="49"/>
      <c r="G25" s="213">
        <v>0.16458333333333333</v>
      </c>
      <c r="H25" s="16">
        <v>0.21597222222222223</v>
      </c>
      <c r="I25" s="16"/>
      <c r="J25" s="54"/>
      <c r="K25" s="13"/>
      <c r="L25" s="13"/>
      <c r="M25" s="13"/>
      <c r="N25" s="74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>
      <c r="A26" s="5">
        <v>22</v>
      </c>
      <c r="B26" s="54" t="s">
        <v>370</v>
      </c>
      <c r="C26" s="230">
        <v>5</v>
      </c>
      <c r="D26" s="3">
        <f t="shared" si="0"/>
        <v>0.16874999999999998</v>
      </c>
      <c r="E26" s="216">
        <f t="shared" si="1"/>
        <v>29.629629629629633</v>
      </c>
      <c r="F26" s="49"/>
      <c r="G26" s="49"/>
      <c r="H26" s="48">
        <v>0.16874999999999998</v>
      </c>
      <c r="I26" s="16"/>
      <c r="J26" s="16"/>
      <c r="K26" s="13"/>
      <c r="L26" s="13"/>
      <c r="M26" s="13"/>
      <c r="N26" s="74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>
      <c r="A27" s="5">
        <v>23</v>
      </c>
      <c r="B27" s="54" t="s">
        <v>368</v>
      </c>
      <c r="C27" s="230">
        <v>1</v>
      </c>
      <c r="D27" s="3">
        <f t="shared" si="0"/>
        <v>0.16874999999999998</v>
      </c>
      <c r="E27" s="216">
        <f t="shared" si="1"/>
        <v>29.629629629629633</v>
      </c>
      <c r="F27" s="213">
        <v>0.16874999999999998</v>
      </c>
      <c r="G27" s="52">
        <v>0.1763888888888889</v>
      </c>
      <c r="H27" s="16">
        <v>0.19097222222222221</v>
      </c>
      <c r="I27" s="16"/>
      <c r="J27" s="16"/>
      <c r="K27" s="13"/>
      <c r="L27" s="13"/>
      <c r="M27" s="13"/>
      <c r="N27" s="74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>
      <c r="A28" s="5">
        <v>24</v>
      </c>
      <c r="B28" s="54" t="s">
        <v>372</v>
      </c>
      <c r="C28" s="230">
        <v>3</v>
      </c>
      <c r="D28" s="3">
        <f t="shared" si="0"/>
        <v>0.17013888888888887</v>
      </c>
      <c r="E28" s="216">
        <f t="shared" si="1"/>
        <v>29.387755102040817</v>
      </c>
      <c r="F28" s="213">
        <v>0.17013888888888887</v>
      </c>
      <c r="G28" s="52">
        <v>0.1763888888888889</v>
      </c>
      <c r="H28" s="16">
        <v>0.17847222222222223</v>
      </c>
      <c r="I28" s="16"/>
      <c r="J28" s="54"/>
      <c r="K28" s="14"/>
      <c r="L28" s="5"/>
      <c r="M28" s="14"/>
      <c r="N28" s="5"/>
      <c r="O28" s="5"/>
      <c r="P28" s="5"/>
      <c r="Q28" s="221"/>
      <c r="R28" s="5"/>
      <c r="S28" s="222"/>
      <c r="T28" s="14"/>
      <c r="U28" s="14"/>
      <c r="V28" s="5"/>
      <c r="W28" s="5"/>
      <c r="X28" s="222"/>
      <c r="Y28" s="75"/>
      <c r="Z28" s="5"/>
      <c r="AA28" s="5"/>
      <c r="AB28" s="74"/>
      <c r="AC28" s="74"/>
      <c r="AD28" s="74"/>
      <c r="AE28" s="76"/>
      <c r="AF28" s="76"/>
      <c r="AG28" s="74"/>
      <c r="AH28" s="67"/>
      <c r="AI28" s="14"/>
      <c r="AJ28" s="14"/>
      <c r="AK28" s="14"/>
      <c r="AL28" s="6"/>
      <c r="AM28" s="6"/>
      <c r="AN28" s="6"/>
    </row>
    <row r="29" spans="1:40" ht="15.75" customHeight="1">
      <c r="A29" s="5">
        <v>25</v>
      </c>
      <c r="B29" s="54" t="s">
        <v>383</v>
      </c>
      <c r="C29" s="230">
        <v>6</v>
      </c>
      <c r="D29" s="3">
        <f t="shared" si="0"/>
        <v>0.17152777777777775</v>
      </c>
      <c r="E29" s="216">
        <f t="shared" si="1"/>
        <v>29.149797570850208</v>
      </c>
      <c r="F29" s="49">
        <v>0.18402777777777779</v>
      </c>
      <c r="G29" s="213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>
      <c r="A30" s="5">
        <v>26</v>
      </c>
      <c r="B30" s="54" t="s">
        <v>369</v>
      </c>
      <c r="C30" s="230">
        <v>3</v>
      </c>
      <c r="D30" s="3">
        <f t="shared" si="0"/>
        <v>0.17222222222222225</v>
      </c>
      <c r="E30" s="216">
        <f t="shared" si="1"/>
        <v>29.032258064516125</v>
      </c>
      <c r="F30" s="49"/>
      <c r="G30" s="49"/>
      <c r="H30" s="48">
        <v>0.17222222222222225</v>
      </c>
      <c r="I30" s="16"/>
      <c r="J30" s="16"/>
      <c r="K30" s="13"/>
      <c r="L30" s="13"/>
      <c r="M30" s="13"/>
      <c r="N30" s="74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>
      <c r="A31" s="5">
        <v>27</v>
      </c>
      <c r="B31" s="54" t="s">
        <v>382</v>
      </c>
      <c r="C31" s="230">
        <v>5</v>
      </c>
      <c r="D31" s="3">
        <f t="shared" si="0"/>
        <v>0.17361111111111113</v>
      </c>
      <c r="E31" s="216">
        <f t="shared" si="1"/>
        <v>28.799999999999997</v>
      </c>
      <c r="F31" s="49"/>
      <c r="G31" s="213">
        <v>0.17361111111111113</v>
      </c>
      <c r="H31" s="16">
        <v>0.17708333333333334</v>
      </c>
      <c r="I31" s="16"/>
      <c r="J31" s="54"/>
      <c r="K31" s="14"/>
      <c r="L31" s="5"/>
      <c r="M31" s="14"/>
      <c r="N31" s="5"/>
      <c r="O31" s="5"/>
      <c r="P31" s="5"/>
      <c r="Q31" s="221"/>
      <c r="R31" s="5"/>
      <c r="S31" s="222"/>
      <c r="T31" s="14"/>
      <c r="U31" s="14"/>
      <c r="V31" s="5"/>
      <c r="W31" s="5"/>
      <c r="X31" s="222"/>
      <c r="Y31" s="75"/>
      <c r="Z31" s="5"/>
      <c r="AA31" s="5"/>
      <c r="AB31" s="74"/>
      <c r="AC31" s="74"/>
      <c r="AD31" s="74"/>
      <c r="AE31" s="76"/>
      <c r="AF31" s="210"/>
      <c r="AG31" s="74"/>
      <c r="AH31" s="67"/>
      <c r="AI31" s="14"/>
      <c r="AJ31" s="14"/>
      <c r="AK31" s="14"/>
      <c r="AL31" s="6"/>
      <c r="AM31" s="6"/>
      <c r="AN31" s="6"/>
    </row>
    <row r="32" spans="1:40" ht="15.75" customHeight="1">
      <c r="A32" s="5">
        <v>28</v>
      </c>
      <c r="B32" s="54" t="s">
        <v>386</v>
      </c>
      <c r="C32" s="230">
        <v>6</v>
      </c>
      <c r="D32" s="3">
        <f t="shared" si="0"/>
        <v>0.1763888888888889</v>
      </c>
      <c r="E32" s="216">
        <f t="shared" si="1"/>
        <v>28.346456692913382</v>
      </c>
      <c r="F32" s="49"/>
      <c r="G32" s="49">
        <v>0.18263888888888891</v>
      </c>
      <c r="H32" s="13">
        <v>0.18819444444444444</v>
      </c>
      <c r="I32" s="48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73"/>
      <c r="U32" s="73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>
      <c r="A33" s="5">
        <v>29</v>
      </c>
      <c r="B33" s="54" t="s">
        <v>400</v>
      </c>
      <c r="C33" s="230"/>
      <c r="D33" s="3">
        <f t="shared" si="0"/>
        <v>0.18194444444444444</v>
      </c>
      <c r="E33" s="216">
        <f t="shared" si="1"/>
        <v>27.480916030534349</v>
      </c>
      <c r="F33" s="213">
        <v>0.18194444444444444</v>
      </c>
      <c r="G33" s="16">
        <v>0.18541666666666667</v>
      </c>
      <c r="H33" s="225"/>
      <c r="I33" s="16"/>
      <c r="J33" s="54"/>
      <c r="K33" s="14"/>
      <c r="L33" s="5"/>
      <c r="M33" s="14"/>
      <c r="N33" s="5"/>
      <c r="O33" s="5"/>
      <c r="P33" s="5"/>
      <c r="Q33" s="221"/>
      <c r="R33" s="5"/>
      <c r="S33" s="222"/>
      <c r="T33" s="14"/>
      <c r="U33" s="14"/>
      <c r="V33" s="5"/>
      <c r="W33" s="5"/>
      <c r="X33" s="222"/>
      <c r="Y33" s="75"/>
      <c r="Z33" s="5"/>
      <c r="AA33" s="5"/>
      <c r="AB33" s="74"/>
      <c r="AC33" s="74"/>
      <c r="AD33" s="74"/>
      <c r="AE33" s="76"/>
      <c r="AF33" s="76"/>
      <c r="AG33" s="74"/>
      <c r="AH33" s="67"/>
      <c r="AI33" s="14"/>
      <c r="AJ33" s="14"/>
      <c r="AK33" s="14"/>
      <c r="AL33" s="5"/>
      <c r="AM33" s="6"/>
      <c r="AN33" s="6"/>
    </row>
    <row r="34" spans="1:44" ht="15.75" customHeight="1">
      <c r="A34" s="5">
        <v>30</v>
      </c>
      <c r="B34" s="54" t="s">
        <v>367</v>
      </c>
      <c r="C34" s="230">
        <v>1</v>
      </c>
      <c r="D34" s="3">
        <f t="shared" si="0"/>
        <v>0.18333333333333335</v>
      </c>
      <c r="E34" s="216">
        <f t="shared" si="1"/>
        <v>27.27272727272727</v>
      </c>
      <c r="F34" s="213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74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>
      <c r="A35" s="5">
        <v>31</v>
      </c>
      <c r="B35" s="54" t="s">
        <v>384</v>
      </c>
      <c r="C35" s="230">
        <v>5</v>
      </c>
      <c r="D35" s="3">
        <f t="shared" si="0"/>
        <v>0.18611111111111112</v>
      </c>
      <c r="E35" s="216">
        <f t="shared" si="1"/>
        <v>26.865671641791042</v>
      </c>
      <c r="F35" s="49"/>
      <c r="G35" s="13"/>
      <c r="H35" s="48">
        <v>0.18611111111111112</v>
      </c>
      <c r="I35" s="16">
        <v>0.20347222222222219</v>
      </c>
      <c r="J35" s="16"/>
      <c r="K35" s="13"/>
      <c r="L35" s="13"/>
      <c r="M35" s="13"/>
      <c r="N35" s="74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>
      <c r="A36" s="5">
        <v>32</v>
      </c>
      <c r="B36" s="54" t="s">
        <v>388</v>
      </c>
      <c r="C36" s="230">
        <v>2</v>
      </c>
      <c r="D36" s="3">
        <f t="shared" si="0"/>
        <v>0.18958333333333333</v>
      </c>
      <c r="E36" s="216">
        <f t="shared" si="1"/>
        <v>26.373626373626376</v>
      </c>
      <c r="F36" s="213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74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>
      <c r="A37" s="5">
        <v>33</v>
      </c>
      <c r="B37" s="54" t="s">
        <v>399</v>
      </c>
      <c r="C37" s="230"/>
      <c r="D37" s="3">
        <f t="shared" si="0"/>
        <v>0.19027777777777777</v>
      </c>
      <c r="E37" s="216">
        <f t="shared" si="1"/>
        <v>26.277372262773724</v>
      </c>
      <c r="F37" s="213">
        <v>0.19027777777777777</v>
      </c>
      <c r="G37" s="13"/>
      <c r="H37" s="225"/>
      <c r="I37" s="16"/>
      <c r="J37" s="54"/>
      <c r="K37" s="14"/>
      <c r="L37" s="5"/>
      <c r="M37" s="14"/>
      <c r="N37" s="5"/>
      <c r="O37" s="5"/>
      <c r="P37" s="5"/>
      <c r="Q37" s="221"/>
      <c r="R37" s="5"/>
      <c r="S37" s="222"/>
      <c r="T37" s="14"/>
      <c r="U37" s="14"/>
      <c r="V37" s="5"/>
      <c r="W37" s="5"/>
      <c r="X37" s="222"/>
      <c r="Y37" s="75"/>
      <c r="Z37" s="5"/>
      <c r="AA37" s="5"/>
      <c r="AB37" s="74"/>
      <c r="AC37" s="74"/>
      <c r="AD37" s="74"/>
      <c r="AE37" s="76"/>
      <c r="AF37" s="76"/>
      <c r="AG37" s="74"/>
      <c r="AH37" s="67"/>
      <c r="AI37" s="14"/>
      <c r="AJ37" s="14"/>
      <c r="AK37" s="14"/>
      <c r="AL37" s="5"/>
      <c r="AM37" s="5"/>
      <c r="AN37" s="6"/>
    </row>
    <row r="38" spans="1:44" ht="15.75" customHeight="1">
      <c r="A38" s="5">
        <v>34</v>
      </c>
      <c r="B38" s="54" t="s">
        <v>401</v>
      </c>
      <c r="C38" s="230"/>
      <c r="D38" s="3">
        <f t="shared" si="0"/>
        <v>0.19166666666666665</v>
      </c>
      <c r="E38" s="216">
        <f t="shared" si="1"/>
        <v>26.086956521739129</v>
      </c>
      <c r="F38" s="213">
        <v>0.19166666666666665</v>
      </c>
      <c r="G38" s="13"/>
      <c r="H38" s="225"/>
      <c r="I38" s="16"/>
      <c r="J38" s="54"/>
      <c r="K38" s="14"/>
      <c r="L38" s="5"/>
      <c r="M38" s="14"/>
      <c r="N38" s="5"/>
      <c r="O38" s="5"/>
      <c r="P38" s="5"/>
      <c r="Q38" s="221"/>
      <c r="R38" s="5"/>
      <c r="S38" s="222"/>
      <c r="T38" s="14"/>
      <c r="U38" s="14"/>
      <c r="V38" s="5"/>
      <c r="W38" s="5"/>
      <c r="X38" s="222"/>
      <c r="Y38" s="75"/>
      <c r="Z38" s="5"/>
      <c r="AA38" s="5"/>
      <c r="AB38" s="74"/>
      <c r="AC38" s="74"/>
      <c r="AD38" s="74"/>
      <c r="AE38" s="76"/>
      <c r="AF38" s="76"/>
      <c r="AG38" s="74"/>
      <c r="AH38" s="67"/>
      <c r="AI38" s="14"/>
      <c r="AJ38" s="14"/>
      <c r="AK38" s="14"/>
      <c r="AL38" s="5"/>
      <c r="AM38" s="5"/>
      <c r="AN38" s="6"/>
    </row>
    <row r="39" spans="1:44" ht="15.75" customHeight="1">
      <c r="A39" s="5">
        <v>35</v>
      </c>
      <c r="B39" s="54" t="s">
        <v>398</v>
      </c>
      <c r="C39" s="230"/>
      <c r="D39" s="3">
        <f t="shared" si="0"/>
        <v>0.19930555555555554</v>
      </c>
      <c r="E39" s="216">
        <f t="shared" si="1"/>
        <v>25.087108013937282</v>
      </c>
      <c r="F39" s="213">
        <v>0.19930555555555554</v>
      </c>
      <c r="G39" s="13"/>
      <c r="H39" s="225"/>
      <c r="I39" s="16"/>
      <c r="J39" s="54"/>
      <c r="K39" s="14"/>
      <c r="L39" s="5"/>
      <c r="M39" s="14"/>
      <c r="N39" s="5"/>
      <c r="O39" s="5"/>
      <c r="P39" s="5"/>
      <c r="Q39" s="221"/>
      <c r="R39" s="5"/>
      <c r="S39" s="222"/>
      <c r="T39" s="14"/>
      <c r="U39" s="14"/>
      <c r="V39" s="5"/>
      <c r="W39" s="5"/>
      <c r="X39" s="222"/>
      <c r="Y39" s="75"/>
      <c r="Z39" s="5"/>
      <c r="AA39" s="5"/>
      <c r="AB39" s="74"/>
      <c r="AC39" s="74"/>
      <c r="AD39" s="74"/>
      <c r="AE39" s="76"/>
      <c r="AF39" s="76"/>
      <c r="AG39" s="74"/>
      <c r="AH39" s="67"/>
      <c r="AI39" s="14"/>
      <c r="AJ39" s="14"/>
      <c r="AK39" s="14"/>
      <c r="AL39" s="5"/>
      <c r="AM39" s="5"/>
      <c r="AN39" s="6"/>
    </row>
    <row r="40" spans="1:44" ht="15.75" customHeight="1">
      <c r="A40" s="5">
        <v>36</v>
      </c>
      <c r="B40" s="54" t="s">
        <v>362</v>
      </c>
      <c r="C40" s="230">
        <v>2</v>
      </c>
      <c r="D40" s="3">
        <f t="shared" si="0"/>
        <v>0.21041666666666667</v>
      </c>
      <c r="E40" s="216">
        <f t="shared" si="1"/>
        <v>23.762376237623766</v>
      </c>
      <c r="F40" s="49"/>
      <c r="G40" s="13"/>
      <c r="H40" s="13"/>
      <c r="I40" s="48">
        <v>0.21041666666666667</v>
      </c>
      <c r="J40" s="13"/>
      <c r="K40" s="13"/>
      <c r="L40" s="13"/>
      <c r="M40" s="13"/>
      <c r="N40" s="74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>
      <c r="A41" s="5"/>
      <c r="B41" s="218" t="s">
        <v>6</v>
      </c>
      <c r="C41" s="231"/>
      <c r="D41" s="5" t="s">
        <v>11</v>
      </c>
      <c r="E41" s="219" t="s">
        <v>394</v>
      </c>
      <c r="F41" s="220"/>
      <c r="G41" s="220"/>
      <c r="H41" s="220"/>
      <c r="I41" s="220"/>
      <c r="J41" s="219"/>
      <c r="K41" s="14"/>
      <c r="L41" s="5"/>
      <c r="M41" s="14"/>
      <c r="N41" s="5"/>
      <c r="O41" s="5"/>
      <c r="P41" s="5"/>
      <c r="Q41" s="221"/>
      <c r="R41" s="5"/>
      <c r="S41" s="222"/>
      <c r="T41" s="14"/>
      <c r="U41" s="14"/>
      <c r="V41" s="5"/>
      <c r="W41" s="5"/>
      <c r="X41" s="222"/>
      <c r="Y41" s="75"/>
      <c r="Z41" s="5"/>
      <c r="AA41" s="5"/>
      <c r="AB41" s="74"/>
      <c r="AC41" s="74"/>
      <c r="AD41" s="74"/>
      <c r="AE41" s="76"/>
      <c r="AF41" s="76"/>
      <c r="AG41" s="74"/>
      <c r="AH41" s="67"/>
      <c r="AI41" s="14"/>
      <c r="AJ41" s="14"/>
      <c r="AK41" s="14"/>
      <c r="AL41" s="5"/>
      <c r="AM41" s="5"/>
      <c r="AN41" s="6"/>
    </row>
    <row r="42" spans="1:44" ht="15.75" customHeight="1">
      <c r="A42" s="5"/>
      <c r="B42" s="223"/>
      <c r="C42" s="232"/>
      <c r="D42" s="5" t="s">
        <v>381</v>
      </c>
      <c r="E42" s="5" t="s">
        <v>396</v>
      </c>
      <c r="F42" s="99"/>
      <c r="G42" s="99"/>
      <c r="H42" s="204"/>
      <c r="I42" s="91"/>
      <c r="J42" s="5"/>
      <c r="K42" s="14"/>
      <c r="L42" s="5"/>
      <c r="M42" s="14"/>
      <c r="N42" s="5"/>
      <c r="O42" s="5"/>
      <c r="P42" s="5"/>
      <c r="Q42" s="221"/>
      <c r="R42" s="5"/>
      <c r="S42" s="222"/>
      <c r="T42" s="14"/>
      <c r="U42" s="14"/>
      <c r="V42" s="5"/>
      <c r="W42" s="5"/>
      <c r="X42" s="222"/>
      <c r="Y42" s="75"/>
      <c r="Z42" s="5"/>
      <c r="AA42" s="5"/>
      <c r="AB42" s="74"/>
      <c r="AC42" s="74"/>
      <c r="AD42" s="74"/>
      <c r="AE42" s="76"/>
      <c r="AF42" s="76"/>
      <c r="AG42" s="74"/>
      <c r="AH42" s="67"/>
      <c r="AI42" s="14"/>
      <c r="AJ42" s="14"/>
      <c r="AK42" s="14"/>
      <c r="AL42" s="5"/>
      <c r="AM42" s="5"/>
      <c r="AN42" s="5"/>
    </row>
    <row r="43" spans="1:44" ht="15.75" customHeight="1">
      <c r="A43" s="5"/>
      <c r="B43" s="224"/>
      <c r="C43" s="14"/>
      <c r="D43" s="5"/>
      <c r="E43" s="74"/>
      <c r="F43" s="225"/>
      <c r="G43" s="225"/>
      <c r="H43" s="225"/>
      <c r="I43" s="225"/>
      <c r="J43" s="74"/>
      <c r="K43" s="225"/>
      <c r="L43" s="74"/>
      <c r="M43" s="225"/>
      <c r="N43" s="74"/>
      <c r="O43" s="74"/>
      <c r="P43" s="74"/>
      <c r="Q43" s="70"/>
      <c r="R43" s="74"/>
      <c r="S43" s="67"/>
      <c r="T43" s="225"/>
      <c r="U43" s="225"/>
      <c r="V43" s="74"/>
      <c r="W43" s="74"/>
      <c r="X43" s="67"/>
      <c r="Y43" s="76"/>
      <c r="Z43" s="74"/>
      <c r="AA43" s="5"/>
      <c r="AB43" s="74"/>
      <c r="AC43" s="74"/>
      <c r="AD43" s="74"/>
      <c r="AE43" s="76"/>
      <c r="AF43" s="76"/>
      <c r="AG43" s="74"/>
      <c r="AH43" s="67"/>
      <c r="AI43" s="14"/>
      <c r="AJ43" s="14"/>
      <c r="AK43" s="14"/>
      <c r="AL43" s="5"/>
      <c r="AM43" s="5"/>
      <c r="AN43" s="5"/>
    </row>
    <row r="44" spans="1:44" ht="15.75" customHeight="1">
      <c r="A44" s="5"/>
      <c r="X44" s="12"/>
      <c r="Y44" s="20"/>
      <c r="AA44"/>
      <c r="AL44" s="33"/>
      <c r="AM44" s="33"/>
      <c r="AN44" s="33"/>
    </row>
    <row r="45" spans="1:44" ht="15.75" customHeight="1">
      <c r="A45" s="33"/>
      <c r="X45" s="12"/>
      <c r="Y45" s="20"/>
      <c r="AA45"/>
      <c r="AN45" s="33"/>
    </row>
    <row r="46" spans="1:44" s="2" customFormat="1" ht="15.75" customHeight="1">
      <c r="A46" s="33"/>
      <c r="B46" s="42"/>
      <c r="C46" s="7"/>
      <c r="D46"/>
      <c r="F46" s="44"/>
      <c r="G46" s="44"/>
      <c r="H46" s="44"/>
      <c r="I46" s="44"/>
      <c r="K46" s="44"/>
      <c r="M46" s="44"/>
      <c r="Q46" s="69"/>
      <c r="S46" s="12"/>
      <c r="T46" s="44"/>
      <c r="U46" s="44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>
      <c r="A47" s="33"/>
      <c r="B47" s="42"/>
      <c r="C47" s="7"/>
      <c r="D47"/>
      <c r="F47" s="44"/>
      <c r="G47" s="44"/>
      <c r="H47" s="44"/>
      <c r="I47" s="44"/>
      <c r="K47" s="44"/>
      <c r="M47" s="44"/>
      <c r="Q47" s="69"/>
      <c r="S47" s="12"/>
      <c r="T47" s="44"/>
      <c r="U47" s="44"/>
      <c r="X47" s="44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>
      <c r="A48" s="33"/>
      <c r="B48" s="42"/>
      <c r="C48" s="7"/>
      <c r="D48"/>
      <c r="F48" s="44"/>
      <c r="G48" s="44"/>
      <c r="H48" s="44"/>
      <c r="I48" s="44"/>
      <c r="K48" s="44"/>
      <c r="M48" s="44"/>
      <c r="Q48" s="69"/>
      <c r="S48" s="12"/>
      <c r="T48" s="44"/>
      <c r="U48" s="44"/>
      <c r="X48" s="44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>
      <c r="A49"/>
      <c r="B49" s="42"/>
      <c r="C49" s="7"/>
      <c r="D49"/>
      <c r="F49" s="44"/>
      <c r="G49" s="44"/>
      <c r="H49" s="44"/>
      <c r="I49" s="44"/>
      <c r="K49" s="44"/>
      <c r="M49" s="44"/>
      <c r="Q49" s="69"/>
      <c r="S49" s="12"/>
      <c r="T49" s="44"/>
      <c r="U49" s="44"/>
      <c r="X49" s="44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>
      <c r="A50"/>
      <c r="B50" s="42"/>
      <c r="C50" s="7"/>
      <c r="D50"/>
      <c r="F50" s="44"/>
      <c r="G50" s="44"/>
      <c r="H50" s="44"/>
      <c r="I50" s="44"/>
      <c r="K50" s="44"/>
      <c r="M50" s="44"/>
      <c r="Q50" s="69"/>
      <c r="S50" s="12"/>
      <c r="T50" s="44"/>
      <c r="U50" s="44"/>
      <c r="X50" s="44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>
      <c r="A51"/>
      <c r="B51" s="42"/>
      <c r="C51" s="7"/>
      <c r="D51"/>
      <c r="F51" s="44"/>
      <c r="G51" s="44"/>
      <c r="H51" s="44"/>
      <c r="I51" s="44"/>
      <c r="K51" s="44"/>
      <c r="M51" s="44"/>
      <c r="Q51" s="69"/>
      <c r="S51" s="12"/>
      <c r="T51" s="44"/>
      <c r="U51" s="44"/>
      <c r="X51" s="44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>
      <c r="A52"/>
      <c r="B52" s="42"/>
      <c r="C52" s="7"/>
      <c r="D52"/>
      <c r="F52" s="44"/>
      <c r="G52" s="44"/>
      <c r="H52" s="44"/>
      <c r="I52" s="44"/>
      <c r="K52" s="44"/>
      <c r="M52" s="44"/>
      <c r="Q52" s="69"/>
      <c r="S52" s="12"/>
      <c r="T52" s="44"/>
      <c r="U52" s="44"/>
      <c r="X52" s="44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>
      <c r="A53"/>
      <c r="B53" s="42"/>
      <c r="C53" s="7"/>
      <c r="D53"/>
      <c r="F53" s="44"/>
      <c r="G53" s="44"/>
      <c r="H53" s="44"/>
      <c r="I53" s="44"/>
      <c r="K53" s="44"/>
      <c r="M53" s="44"/>
      <c r="Q53" s="69"/>
      <c r="S53" s="12"/>
      <c r="T53" s="44"/>
      <c r="U53" s="44"/>
      <c r="X53" s="44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>
      <c r="A54"/>
      <c r="B54" s="42"/>
      <c r="C54" s="7"/>
      <c r="D54"/>
      <c r="F54" s="44"/>
      <c r="G54" s="44"/>
      <c r="H54" s="44"/>
      <c r="I54" s="44"/>
      <c r="K54" s="44"/>
      <c r="M54" s="44"/>
      <c r="Q54" s="69"/>
      <c r="S54" s="12"/>
      <c r="T54" s="44"/>
      <c r="U54" s="44"/>
      <c r="X54" s="44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>
      <c r="A55"/>
      <c r="B55" s="42"/>
      <c r="C55" s="7"/>
      <c r="D55"/>
      <c r="F55" s="44"/>
      <c r="G55" s="44"/>
      <c r="H55" s="44"/>
      <c r="I55" s="44"/>
      <c r="K55" s="44"/>
      <c r="M55" s="44"/>
      <c r="Q55" s="69"/>
      <c r="S55" s="12"/>
      <c r="T55" s="44"/>
      <c r="U55" s="44"/>
      <c r="X55" s="44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>
      <c r="A56"/>
      <c r="B56" s="42"/>
      <c r="C56" s="7"/>
      <c r="D56"/>
      <c r="F56" s="44"/>
      <c r="G56" s="44"/>
      <c r="H56" s="44"/>
      <c r="I56" s="44"/>
      <c r="K56" s="44"/>
      <c r="M56" s="44"/>
      <c r="Q56" s="69"/>
      <c r="S56" s="12"/>
      <c r="T56" s="44"/>
      <c r="U56" s="44"/>
      <c r="X56" s="44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>
      <c r="A57"/>
      <c r="B57" s="42"/>
      <c r="C57" s="7"/>
      <c r="D57"/>
      <c r="F57" s="44"/>
      <c r="G57" s="44"/>
      <c r="H57" s="44"/>
      <c r="I57" s="44"/>
      <c r="K57" s="44"/>
      <c r="M57" s="44"/>
      <c r="Q57" s="69"/>
      <c r="S57" s="12"/>
      <c r="T57" s="44"/>
      <c r="U57" s="44"/>
      <c r="X57" s="44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>
      <c r="A58"/>
      <c r="B58" s="42"/>
      <c r="C58" s="7"/>
      <c r="D58"/>
      <c r="F58" s="44"/>
      <c r="G58" s="44"/>
      <c r="H58" s="44"/>
      <c r="I58" s="44"/>
      <c r="K58" s="44"/>
      <c r="M58" s="44"/>
      <c r="Q58" s="69"/>
      <c r="S58" s="12"/>
      <c r="T58" s="44"/>
      <c r="U58" s="44"/>
      <c r="X58" s="44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4" width="10" style="2" customWidth="1"/>
    <col min="5" max="5" width="10.6640625" style="44" customWidth="1"/>
    <col min="6" max="6" width="10" style="2" customWidth="1"/>
    <col min="7" max="7" width="10" style="44" customWidth="1"/>
    <col min="8" max="8" width="10.6640625" style="2" customWidth="1"/>
    <col min="9" max="9" width="12.33203125" style="44" customWidth="1"/>
    <col min="10" max="11" width="12.33203125" style="2" customWidth="1"/>
    <col min="12" max="12" width="10" style="2" customWidth="1"/>
    <col min="13" max="13" width="9.83203125" style="69" customWidth="1"/>
    <col min="14" max="14" width="12.33203125" style="2" customWidth="1"/>
    <col min="15" max="15" width="12.33203125" style="12" customWidth="1"/>
    <col min="16" max="17" width="12.33203125" style="44" customWidth="1"/>
    <col min="18" max="19" width="12.33203125" style="2" customWidth="1"/>
    <col min="20" max="20" width="12.33203125" style="44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>
      <c r="K1" s="44"/>
    </row>
    <row r="2" spans="1:40" ht="15.75" customHeight="1">
      <c r="D2" s="10" t="s">
        <v>49</v>
      </c>
      <c r="E2" s="43"/>
      <c r="F2" s="10"/>
      <c r="G2" s="43"/>
      <c r="H2" s="10"/>
      <c r="I2" s="43"/>
      <c r="J2" s="10"/>
      <c r="K2" s="43"/>
      <c r="L2" s="10"/>
      <c r="M2" s="68"/>
      <c r="N2" s="10"/>
      <c r="O2" s="11"/>
      <c r="P2" s="43"/>
      <c r="Q2" s="43"/>
      <c r="R2" s="10"/>
      <c r="S2" s="10"/>
      <c r="T2" s="43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5">
      <c r="K3" s="44"/>
      <c r="AH3" s="1"/>
      <c r="AI3" s="1"/>
      <c r="AJ3" s="1"/>
    </row>
    <row r="4" spans="1:40" s="25" customFormat="1" ht="15.75" customHeight="1">
      <c r="A4" s="24"/>
      <c r="B4" s="53" t="s">
        <v>0</v>
      </c>
      <c r="C4" s="22" t="s">
        <v>1</v>
      </c>
      <c r="D4" s="22" t="s">
        <v>2</v>
      </c>
      <c r="E4" s="45" t="s">
        <v>361</v>
      </c>
      <c r="F4" s="45" t="s">
        <v>353</v>
      </c>
      <c r="G4" s="45" t="s">
        <v>35</v>
      </c>
      <c r="H4" s="22" t="s">
        <v>28</v>
      </c>
      <c r="I4" s="45" t="s">
        <v>27</v>
      </c>
      <c r="J4" s="22" t="s">
        <v>25</v>
      </c>
      <c r="K4" s="45" t="s">
        <v>22</v>
      </c>
      <c r="L4" s="22" t="s">
        <v>20</v>
      </c>
      <c r="M4" s="70" t="s">
        <v>18</v>
      </c>
      <c r="N4" s="22" t="s">
        <v>17</v>
      </c>
      <c r="O4" s="67" t="s">
        <v>16</v>
      </c>
      <c r="P4" s="45" t="s">
        <v>15</v>
      </c>
      <c r="Q4" s="45" t="s">
        <v>14</v>
      </c>
      <c r="R4" s="45" t="s">
        <v>13</v>
      </c>
      <c r="S4" s="45" t="s">
        <v>12</v>
      </c>
      <c r="T4" s="45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>
      <c r="A5" s="5">
        <v>1</v>
      </c>
      <c r="B5" s="54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8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61"/>
      <c r="AL5" s="62"/>
      <c r="AM5" s="63"/>
      <c r="AN5" s="63"/>
    </row>
    <row r="6" spans="1:40" ht="15.75" customHeight="1">
      <c r="A6" s="5">
        <v>2</v>
      </c>
      <c r="B6" s="54" t="s">
        <v>34</v>
      </c>
      <c r="C6" s="3">
        <f t="shared" si="0"/>
        <v>0.11805555555555557</v>
      </c>
      <c r="D6" s="4">
        <f t="shared" si="1"/>
        <v>42.352941176470587</v>
      </c>
      <c r="E6" s="48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>
      <c r="A7" s="5">
        <v>3</v>
      </c>
      <c r="B7" s="54" t="s">
        <v>36</v>
      </c>
      <c r="C7" s="3">
        <f t="shared" si="0"/>
        <v>0.12013888888888889</v>
      </c>
      <c r="D7" s="4">
        <f t="shared" si="1"/>
        <v>41.618497109826585</v>
      </c>
      <c r="E7" s="48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>
      <c r="A8" s="5">
        <v>4</v>
      </c>
      <c r="B8" s="54" t="s">
        <v>39</v>
      </c>
      <c r="C8" s="3">
        <f t="shared" si="0"/>
        <v>0.12013888888888889</v>
      </c>
      <c r="D8" s="4">
        <f t="shared" si="1"/>
        <v>41.618497109826585</v>
      </c>
      <c r="E8" s="48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>
      <c r="A9" s="5">
        <v>5</v>
      </c>
      <c r="B9" s="54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8">
        <v>0.12430555555555556</v>
      </c>
      <c r="G9" s="13"/>
      <c r="H9" s="13"/>
      <c r="I9" s="13"/>
      <c r="J9" s="74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>
      <c r="A10" s="5">
        <v>6</v>
      </c>
      <c r="B10" s="66" t="s">
        <v>38</v>
      </c>
      <c r="C10" s="3">
        <f t="shared" si="0"/>
        <v>0.12708333333333333</v>
      </c>
      <c r="D10" s="4">
        <f t="shared" si="1"/>
        <v>39.344262295081968</v>
      </c>
      <c r="E10" s="48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>
      <c r="A11" s="5">
        <v>7</v>
      </c>
      <c r="B11" s="54" t="s">
        <v>41</v>
      </c>
      <c r="C11" s="3">
        <f t="shared" si="0"/>
        <v>0.12708333333333333</v>
      </c>
      <c r="D11" s="4">
        <f t="shared" si="1"/>
        <v>39.344262295081968</v>
      </c>
      <c r="E11" s="48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>
      <c r="A12" s="5">
        <v>8</v>
      </c>
      <c r="B12" s="54" t="s">
        <v>354</v>
      </c>
      <c r="C12" s="3">
        <f t="shared" si="0"/>
        <v>0.1277777777777778</v>
      </c>
      <c r="D12" s="4">
        <f t="shared" si="1"/>
        <v>39.130434782608688</v>
      </c>
      <c r="E12" s="48">
        <v>0.1277777777777778</v>
      </c>
      <c r="F12" s="16">
        <v>0.13263888888888889</v>
      </c>
      <c r="G12" s="13"/>
      <c r="H12" s="13"/>
      <c r="I12" s="13"/>
      <c r="J12" s="74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>
      <c r="A13" s="5">
        <v>9</v>
      </c>
      <c r="B13" s="54" t="s">
        <v>44</v>
      </c>
      <c r="C13" s="3">
        <f t="shared" si="0"/>
        <v>0.13194444444444445</v>
      </c>
      <c r="D13" s="4">
        <f t="shared" si="1"/>
        <v>37.89473684210526</v>
      </c>
      <c r="E13" s="48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9"/>
      <c r="N13" s="214">
        <v>0.17222222222222225</v>
      </c>
      <c r="O13" s="214">
        <v>0.17569444444444446</v>
      </c>
      <c r="P13" s="13"/>
      <c r="Q13" s="59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>
      <c r="A14" s="5">
        <v>10</v>
      </c>
      <c r="B14" s="54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8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>
      <c r="A15" s="5">
        <v>11</v>
      </c>
      <c r="B15" s="54" t="s">
        <v>50</v>
      </c>
      <c r="C15" s="3">
        <f t="shared" si="0"/>
        <v>0.13680555555555554</v>
      </c>
      <c r="D15" s="4">
        <f t="shared" si="1"/>
        <v>36.548223350253814</v>
      </c>
      <c r="E15" s="48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>
      <c r="A16" s="5">
        <v>12</v>
      </c>
      <c r="B16" s="54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8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>
      <c r="A17" s="5">
        <v>13</v>
      </c>
      <c r="B17" s="54" t="s">
        <v>51</v>
      </c>
      <c r="C17" s="3">
        <f t="shared" si="0"/>
        <v>0.14097222222222222</v>
      </c>
      <c r="D17" s="78">
        <f t="shared" si="1"/>
        <v>35.467980295566498</v>
      </c>
      <c r="E17" s="215">
        <v>0.14097222222222222</v>
      </c>
      <c r="F17" s="16"/>
      <c r="G17" s="48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>
      <c r="A18" s="5">
        <v>14</v>
      </c>
      <c r="B18" s="54" t="s">
        <v>43</v>
      </c>
      <c r="C18" s="3">
        <f t="shared" si="0"/>
        <v>0.14166666666666666</v>
      </c>
      <c r="D18" s="4">
        <f t="shared" si="1"/>
        <v>35.294117647058826</v>
      </c>
      <c r="E18" s="48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>
      <c r="A19" s="5">
        <v>15</v>
      </c>
      <c r="B19" s="54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8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73"/>
      <c r="Q19" s="73"/>
      <c r="R19" s="4"/>
      <c r="S19" s="16"/>
      <c r="T19" s="16"/>
      <c r="U19" s="75"/>
      <c r="V19" s="74"/>
      <c r="W19" s="21"/>
      <c r="X19" s="74"/>
      <c r="Y19" s="74"/>
      <c r="Z19" s="74"/>
      <c r="AA19" s="76"/>
      <c r="AB19" s="76"/>
      <c r="AC19" s="74"/>
      <c r="AD19" s="67"/>
      <c r="AE19" s="14"/>
      <c r="AF19" s="9"/>
      <c r="AG19" s="9"/>
      <c r="AH19" s="6"/>
      <c r="AI19" s="6"/>
      <c r="AJ19" s="6"/>
    </row>
    <row r="20" spans="1:36" ht="15.75" customHeight="1">
      <c r="A20" s="5">
        <v>16</v>
      </c>
      <c r="B20" s="54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8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73"/>
      <c r="Q20" s="73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>
      <c r="A21" s="5">
        <v>17</v>
      </c>
      <c r="B21" s="54" t="s">
        <v>32</v>
      </c>
      <c r="C21" s="3">
        <f t="shared" si="0"/>
        <v>0.15138888888888888</v>
      </c>
      <c r="D21" s="4">
        <f t="shared" si="1"/>
        <v>33.027522935779821</v>
      </c>
      <c r="E21" s="48">
        <v>0.15138888888888888</v>
      </c>
      <c r="F21" s="13"/>
      <c r="G21" s="13">
        <v>0.15694444444444444</v>
      </c>
      <c r="H21" s="13">
        <v>0.16180555555555556</v>
      </c>
      <c r="I21" s="48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>
      <c r="A22" s="5">
        <v>18</v>
      </c>
      <c r="B22" s="55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8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8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>
      <c r="A24" s="5">
        <v>20</v>
      </c>
      <c r="B24" s="54" t="s">
        <v>360</v>
      </c>
      <c r="C24" s="3">
        <f t="shared" si="0"/>
        <v>0.16458333333333333</v>
      </c>
      <c r="D24" s="4">
        <f t="shared" si="1"/>
        <v>30.37974683544304</v>
      </c>
      <c r="E24" s="48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>
      <c r="A25" s="5">
        <v>21</v>
      </c>
      <c r="B25" s="54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8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73"/>
      <c r="Q25" s="73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>
      <c r="A26" s="5">
        <v>22</v>
      </c>
      <c r="B26" s="54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8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>
      <c r="A27" s="5">
        <v>23</v>
      </c>
      <c r="B27" s="54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8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>
      <c r="A29" s="5">
        <v>25</v>
      </c>
      <c r="B29" s="54" t="s">
        <v>359</v>
      </c>
      <c r="C29" s="3">
        <f t="shared" si="0"/>
        <v>0.1763888888888889</v>
      </c>
      <c r="D29" s="4">
        <f t="shared" si="1"/>
        <v>28.346456692913382</v>
      </c>
      <c r="E29" s="48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73"/>
      <c r="Q29" s="73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8">
        <v>0.18124999999999999</v>
      </c>
      <c r="L30" s="13"/>
      <c r="M30" s="13"/>
      <c r="N30" s="4"/>
      <c r="O30" s="13"/>
      <c r="P30" s="73"/>
      <c r="Q30" s="73"/>
      <c r="R30" s="4"/>
      <c r="S30" s="16"/>
      <c r="T30" s="16"/>
      <c r="U30" s="75"/>
      <c r="V30" s="74"/>
      <c r="W30" s="21"/>
      <c r="X30" s="74"/>
      <c r="Y30" s="74"/>
      <c r="Z30" s="74"/>
      <c r="AA30" s="76"/>
      <c r="AB30" s="76"/>
      <c r="AC30" s="74"/>
      <c r="AD30" s="67"/>
      <c r="AE30" s="9"/>
      <c r="AF30" s="14"/>
      <c r="AG30" s="14"/>
      <c r="AH30" s="5"/>
      <c r="AI30" s="5"/>
      <c r="AJ30" s="6"/>
    </row>
    <row r="31" spans="1:36" ht="15.75" customHeight="1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8">
        <v>0.18194444444444444</v>
      </c>
      <c r="L31" s="13"/>
      <c r="M31" s="13"/>
      <c r="N31" s="4"/>
      <c r="O31" s="13"/>
      <c r="P31" s="73"/>
      <c r="Q31" s="73"/>
      <c r="R31" s="4"/>
      <c r="S31" s="16"/>
      <c r="T31" s="16"/>
      <c r="U31" s="75"/>
      <c r="V31" s="74"/>
      <c r="W31" s="21"/>
      <c r="X31" s="74"/>
      <c r="Y31" s="74"/>
      <c r="Z31" s="74"/>
      <c r="AA31" s="76"/>
      <c r="AB31" s="76"/>
      <c r="AC31" s="74"/>
      <c r="AD31" s="67"/>
      <c r="AE31" s="9"/>
      <c r="AF31" s="9"/>
      <c r="AG31" s="8"/>
      <c r="AH31" s="6"/>
      <c r="AI31" s="5"/>
      <c r="AJ31" s="6"/>
    </row>
    <row r="32" spans="1:36" ht="15.75" customHeight="1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8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8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49"/>
      <c r="I34" s="213">
        <v>0.20069444444444443</v>
      </c>
      <c r="J34" s="16">
        <v>0.20138888888888887</v>
      </c>
      <c r="K34" s="52">
        <v>0.21458333333333335</v>
      </c>
      <c r="L34" s="52">
        <v>0.21805555555555556</v>
      </c>
      <c r="M34" s="52">
        <v>0.22430555555555556</v>
      </c>
      <c r="N34" s="49">
        <v>0.23194444444444443</v>
      </c>
      <c r="O34" s="49"/>
      <c r="P34" s="49"/>
      <c r="Q34" s="49"/>
      <c r="R34" s="49"/>
      <c r="S34" s="52"/>
      <c r="T34" s="49"/>
      <c r="U34" s="32"/>
      <c r="V34" s="32"/>
      <c r="W34" s="32"/>
      <c r="X34" s="32"/>
      <c r="Y34" s="65"/>
      <c r="Z34" s="65"/>
      <c r="AA34" s="32"/>
      <c r="AB34" s="32"/>
      <c r="AC34" s="51"/>
      <c r="AD34" s="59"/>
      <c r="AE34" s="77"/>
      <c r="AF34" s="39"/>
      <c r="AG34" s="39"/>
      <c r="AH34" s="5"/>
      <c r="AI34" s="6"/>
      <c r="AJ34" s="6"/>
    </row>
    <row r="35" spans="1:36" ht="15.75" customHeight="1">
      <c r="A35" s="5">
        <v>31</v>
      </c>
      <c r="B35" s="56" t="s">
        <v>363</v>
      </c>
      <c r="C35" s="3">
        <f t="shared" si="0"/>
        <v>0.20347222222222219</v>
      </c>
      <c r="D35" s="4">
        <f t="shared" si="1"/>
        <v>24.573378839590447</v>
      </c>
      <c r="E35" s="213">
        <v>0.20347222222222219</v>
      </c>
      <c r="F35" s="52"/>
      <c r="G35" s="49"/>
      <c r="H35" s="13"/>
      <c r="I35" s="13"/>
      <c r="J35" s="74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50"/>
      <c r="AI35" s="50"/>
      <c r="AJ35" s="6"/>
    </row>
    <row r="36" spans="1:36" ht="15.75" customHeight="1">
      <c r="A36" s="31">
        <v>32</v>
      </c>
      <c r="B36" s="56" t="s">
        <v>357</v>
      </c>
      <c r="C36" s="3">
        <f t="shared" si="0"/>
        <v>0.20833333333333334</v>
      </c>
      <c r="D36" s="4">
        <f t="shared" si="1"/>
        <v>24</v>
      </c>
      <c r="E36" s="49"/>
      <c r="F36" s="213">
        <v>0.20833333333333334</v>
      </c>
      <c r="G36" s="49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50"/>
      <c r="AI36" s="50"/>
      <c r="AJ36" s="50"/>
    </row>
    <row r="37" spans="1:36" ht="15.75" customHeight="1">
      <c r="A37" s="5">
        <v>33</v>
      </c>
      <c r="B37" s="56" t="s">
        <v>362</v>
      </c>
      <c r="C37" s="3">
        <f t="shared" si="0"/>
        <v>0.21041666666666667</v>
      </c>
      <c r="D37" s="4">
        <f t="shared" si="1"/>
        <v>23.762376237623766</v>
      </c>
      <c r="E37" s="213">
        <v>0.21041666666666667</v>
      </c>
      <c r="F37" s="49"/>
      <c r="G37" s="49"/>
      <c r="H37" s="13"/>
      <c r="I37" s="13"/>
      <c r="J37" s="74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50"/>
      <c r="AI37" s="50"/>
      <c r="AJ37" s="50"/>
    </row>
    <row r="38" spans="1:36" ht="15.75" customHeight="1">
      <c r="A38" s="5">
        <v>34</v>
      </c>
      <c r="B38" s="56" t="s">
        <v>356</v>
      </c>
      <c r="C38" s="3">
        <f t="shared" si="0"/>
        <v>0.21111111111111111</v>
      </c>
      <c r="D38" s="4">
        <f t="shared" si="1"/>
        <v>23.684210526315791</v>
      </c>
      <c r="E38" s="213">
        <v>0.21111111111111111</v>
      </c>
      <c r="F38" s="52">
        <v>0.24583333333333335</v>
      </c>
      <c r="G38" s="49"/>
      <c r="H38" s="13"/>
      <c r="I38" s="13"/>
      <c r="J38" s="74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50"/>
      <c r="AI38" s="50"/>
      <c r="AJ38" s="50"/>
    </row>
    <row r="39" spans="1:36" ht="15.75" customHeight="1">
      <c r="A39" s="31">
        <v>35</v>
      </c>
      <c r="B39" s="57" t="s">
        <v>6</v>
      </c>
      <c r="C39" t="s">
        <v>11</v>
      </c>
      <c r="D39" s="34" t="s">
        <v>7</v>
      </c>
      <c r="E39" s="64"/>
      <c r="F39" s="34"/>
      <c r="G39" s="64"/>
      <c r="H39" s="34"/>
      <c r="I39" s="64"/>
      <c r="J39" s="34"/>
      <c r="K39" s="34"/>
      <c r="L39" s="34"/>
      <c r="M39" s="71"/>
      <c r="N39" s="34"/>
      <c r="O39" s="46"/>
      <c r="P39" s="64"/>
      <c r="Q39" s="64"/>
      <c r="R39" s="34"/>
      <c r="S39" s="34"/>
      <c r="T39" s="46"/>
      <c r="U39" s="35"/>
      <c r="V39" s="34"/>
      <c r="W39" s="33"/>
      <c r="X39" s="36"/>
      <c r="Y39" s="36"/>
      <c r="Z39" s="36"/>
      <c r="AA39" s="37"/>
      <c r="AB39" s="37"/>
      <c r="AC39" s="36"/>
      <c r="AD39" s="38"/>
      <c r="AE39" s="39"/>
      <c r="AF39" s="39"/>
      <c r="AG39" s="39"/>
      <c r="AH39" s="6"/>
      <c r="AI39" s="6"/>
      <c r="AJ39" s="6"/>
    </row>
    <row r="40" spans="1:36" ht="15.75" customHeight="1">
      <c r="A40" s="5">
        <v>36</v>
      </c>
      <c r="B40" s="58"/>
      <c r="D40" s="33"/>
      <c r="E40" s="39"/>
      <c r="F40" s="33"/>
      <c r="G40" s="39"/>
      <c r="H40" s="33"/>
      <c r="I40" s="39"/>
      <c r="J40" s="33"/>
      <c r="K40" s="33"/>
      <c r="L40" s="33"/>
      <c r="M40" s="71"/>
      <c r="N40" s="33"/>
      <c r="O40" s="46"/>
      <c r="P40" s="39"/>
      <c r="Q40" s="39"/>
      <c r="R40" s="33"/>
      <c r="S40" s="33"/>
      <c r="T40" s="46"/>
      <c r="U40" s="35"/>
      <c r="V40" s="33"/>
      <c r="W40" s="33"/>
      <c r="X40" s="36"/>
      <c r="Y40" s="36"/>
      <c r="Z40" s="36"/>
      <c r="AA40" s="37"/>
      <c r="AB40" s="40"/>
      <c r="AC40" s="36"/>
      <c r="AD40" s="38"/>
      <c r="AE40" s="39"/>
      <c r="AF40" s="39"/>
      <c r="AG40" s="39"/>
      <c r="AH40" s="6"/>
      <c r="AI40" s="6"/>
      <c r="AJ40" s="6"/>
    </row>
    <row r="41" spans="1:36" ht="15.75" customHeight="1">
      <c r="A41" s="5">
        <v>37</v>
      </c>
      <c r="B41" s="41"/>
      <c r="D41" s="33"/>
      <c r="E41" s="39"/>
      <c r="F41" s="33"/>
      <c r="G41" s="39"/>
      <c r="H41" s="33"/>
      <c r="I41" s="39"/>
      <c r="J41" s="33"/>
      <c r="K41" s="33"/>
      <c r="L41" s="33"/>
      <c r="M41" s="71"/>
      <c r="N41" s="33"/>
      <c r="O41" s="46"/>
      <c r="P41" s="39"/>
      <c r="Q41" s="39"/>
      <c r="R41" s="33"/>
      <c r="S41" s="33"/>
      <c r="T41" s="46"/>
      <c r="U41" s="35"/>
      <c r="V41" s="33"/>
      <c r="W41" s="33"/>
      <c r="X41" s="36"/>
      <c r="Y41" s="36"/>
      <c r="Z41" s="36"/>
      <c r="AA41" s="37"/>
      <c r="AB41" s="37"/>
      <c r="AC41" s="36"/>
      <c r="AD41" s="38"/>
      <c r="AE41" s="39"/>
      <c r="AF41" s="39"/>
      <c r="AG41" s="39"/>
      <c r="AH41" s="6"/>
      <c r="AI41" s="6"/>
      <c r="AJ41" s="6"/>
    </row>
    <row r="42" spans="1:36" ht="15.75" customHeight="1">
      <c r="A42" s="31">
        <v>38</v>
      </c>
      <c r="D42"/>
      <c r="E42" s="7"/>
      <c r="F42"/>
      <c r="G42" s="7"/>
      <c r="H42"/>
      <c r="I42" s="7"/>
      <c r="J42"/>
      <c r="K42"/>
      <c r="L42"/>
      <c r="M42" s="72"/>
      <c r="N42"/>
      <c r="O42" s="47"/>
      <c r="P42" s="7"/>
      <c r="Q42" s="7"/>
      <c r="R42"/>
      <c r="S42"/>
      <c r="T42" s="47"/>
      <c r="U42" s="30"/>
      <c r="V42"/>
      <c r="W42"/>
      <c r="AH42" s="6"/>
      <c r="AI42" s="6"/>
      <c r="AJ42" s="6"/>
    </row>
    <row r="43" spans="1:36" ht="15.75" customHeight="1">
      <c r="A43" s="5">
        <v>39</v>
      </c>
      <c r="D43"/>
      <c r="E43" s="7"/>
      <c r="F43"/>
      <c r="G43" s="7"/>
      <c r="H43"/>
      <c r="I43" s="7"/>
      <c r="J43"/>
      <c r="K43"/>
      <c r="L43"/>
      <c r="M43" s="72"/>
      <c r="N43"/>
      <c r="O43" s="47"/>
      <c r="P43" s="7"/>
      <c r="Q43" s="7"/>
      <c r="R43"/>
      <c r="S43"/>
      <c r="T43" s="47"/>
      <c r="U43" s="30"/>
      <c r="V43"/>
      <c r="W43"/>
      <c r="AH43" s="33"/>
      <c r="AI43" s="33"/>
      <c r="AJ43" s="60"/>
    </row>
    <row r="44" spans="1:36" ht="15.75" customHeight="1">
      <c r="A44" s="5">
        <v>40</v>
      </c>
      <c r="D44"/>
      <c r="E44" s="7"/>
      <c r="F44"/>
      <c r="G44" s="7"/>
      <c r="H44"/>
      <c r="I44" s="7"/>
      <c r="J44"/>
      <c r="K44"/>
      <c r="L44"/>
      <c r="M44" s="72"/>
      <c r="N44"/>
      <c r="O44" s="47"/>
      <c r="P44" s="7"/>
      <c r="Q44" s="7"/>
      <c r="R44"/>
      <c r="S44"/>
      <c r="T44" s="47"/>
      <c r="U44" s="30"/>
      <c r="V44"/>
      <c r="W44"/>
      <c r="AH44" s="33"/>
      <c r="AI44" s="33"/>
      <c r="AJ44" s="60"/>
    </row>
    <row r="45" spans="1:36" ht="15.75" customHeight="1">
      <c r="A45" s="31">
        <v>41</v>
      </c>
      <c r="D45"/>
      <c r="E45" s="7"/>
      <c r="F45"/>
      <c r="G45" s="7"/>
      <c r="H45"/>
      <c r="I45" s="7"/>
      <c r="J45"/>
      <c r="K45"/>
      <c r="L45"/>
      <c r="M45" s="72"/>
      <c r="N45"/>
      <c r="O45" s="47"/>
      <c r="P45" s="7"/>
      <c r="Q45" s="7"/>
      <c r="R45"/>
      <c r="S45"/>
      <c r="T45" s="47"/>
      <c r="U45" s="30"/>
      <c r="V45"/>
      <c r="W45"/>
      <c r="AH45" s="33"/>
      <c r="AI45" s="33"/>
      <c r="AJ45" s="33"/>
    </row>
    <row r="46" spans="1:36" ht="15.75" customHeight="1">
      <c r="A46" s="33"/>
      <c r="T46" s="12"/>
      <c r="U46" s="20"/>
      <c r="W46"/>
      <c r="AH46" s="33"/>
      <c r="AI46" s="33"/>
      <c r="AJ46" s="33"/>
    </row>
    <row r="47" spans="1:36" ht="15.75" customHeight="1">
      <c r="A47" s="33"/>
      <c r="T47" s="12"/>
      <c r="U47" s="20"/>
      <c r="W47"/>
      <c r="AH47" s="33"/>
      <c r="AI47" s="33"/>
      <c r="AJ47" s="33"/>
    </row>
    <row r="48" spans="1:36" ht="15.75" customHeight="1">
      <c r="A48" s="33"/>
      <c r="T48" s="12"/>
      <c r="U48" s="20"/>
      <c r="W48"/>
      <c r="AJ48" s="33"/>
    </row>
    <row r="49" spans="1:23" ht="15.75" customHeight="1">
      <c r="A49" s="33"/>
      <c r="T49" s="12"/>
      <c r="U49" s="20"/>
      <c r="W49"/>
    </row>
    <row r="50" spans="1:23" ht="15.75" customHeight="1">
      <c r="A50" s="33"/>
      <c r="U50" s="20"/>
      <c r="W50"/>
    </row>
    <row r="51" spans="1:23" ht="15.75" customHeight="1">
      <c r="A51" s="33"/>
      <c r="U51" s="20"/>
      <c r="W51"/>
    </row>
    <row r="52" spans="1:23" ht="15.75" customHeight="1">
      <c r="U52" s="20"/>
      <c r="W52"/>
    </row>
    <row r="53" spans="1:23" ht="15.75" customHeight="1">
      <c r="U53" s="20"/>
      <c r="W53"/>
    </row>
    <row r="54" spans="1:23" ht="15.75" customHeight="1">
      <c r="U54" s="20"/>
      <c r="W54"/>
    </row>
    <row r="55" spans="1:23" ht="15.75" customHeight="1">
      <c r="U55" s="20"/>
      <c r="W55"/>
    </row>
    <row r="56" spans="1:23" ht="15.75" customHeight="1">
      <c r="U56" s="20"/>
      <c r="W56"/>
    </row>
    <row r="57" spans="1:23" ht="15.75" customHeight="1">
      <c r="U57" s="20"/>
      <c r="W57"/>
    </row>
    <row r="58" spans="1:23" ht="15.75" customHeight="1">
      <c r="U58" s="20"/>
      <c r="W58"/>
    </row>
    <row r="59" spans="1:23" ht="15.75" customHeight="1">
      <c r="U59" s="20"/>
      <c r="W59"/>
    </row>
    <row r="60" spans="1:23" ht="15.75" customHeight="1">
      <c r="U60" s="20"/>
      <c r="W60"/>
    </row>
    <row r="61" spans="1:23" ht="15.75" customHeight="1">
      <c r="U61" s="20"/>
      <c r="W61"/>
    </row>
  </sheetData>
  <sortState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C1" sqref="C1"/>
    </sheetView>
  </sheetViews>
  <sheetFormatPr baseColWidth="10" defaultRowHeight="12" x14ac:dyDescent="0"/>
  <cols>
    <col min="2" max="2" width="26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254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">
      <c r="D48" s="2"/>
      <c r="E48" s="2"/>
      <c r="F48" s="12"/>
      <c r="G48" s="7"/>
      <c r="H48" s="7"/>
      <c r="I48" s="7"/>
    </row>
    <row r="49" spans="3:9" ht="1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2022-03-30T07:31:49Z</dcterms:modified>
</cp:coreProperties>
</file>