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f1f490f4e03a12f/WV De Amstel/Sportcie en organisatie/"/>
    </mc:Choice>
  </mc:AlternateContent>
  <xr:revisionPtr revIDLastSave="0" documentId="8_{5C7E9B04-04E8-4C99-82E1-CBB5B9AD1476}" xr6:coauthVersionLast="47" xr6:coauthVersionMax="47" xr10:uidLastSave="{00000000-0000-0000-0000-000000000000}"/>
  <bookViews>
    <workbookView xWindow="-108" yWindow="-108" windowWidth="23256" windowHeight="12456" xr2:uid="{0B581610-AA3C-485A-A194-3B150865C033}"/>
  </bookViews>
  <sheets>
    <sheet name="Uitslag CK Tijdrijden 2023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" i="1" l="1"/>
  <c r="G44" i="1"/>
  <c r="G43" i="1"/>
  <c r="G42" i="1"/>
  <c r="G36" i="1"/>
  <c r="G41" i="1"/>
  <c r="G40" i="1"/>
  <c r="G39" i="1"/>
  <c r="G38" i="1"/>
  <c r="G37" i="1"/>
  <c r="G35" i="1"/>
  <c r="G34" i="1"/>
  <c r="G32" i="1"/>
  <c r="G31" i="1"/>
  <c r="G30" i="1"/>
  <c r="G29" i="1"/>
  <c r="G28" i="1"/>
  <c r="G27" i="1"/>
  <c r="G33" i="1"/>
  <c r="G26" i="1"/>
  <c r="G25" i="1"/>
  <c r="G24" i="1"/>
  <c r="G23" i="1"/>
  <c r="G22" i="1"/>
  <c r="G21" i="1"/>
  <c r="G20" i="1"/>
  <c r="G19" i="1"/>
  <c r="G18" i="1"/>
  <c r="H17" i="1"/>
  <c r="H18" i="1"/>
  <c r="H19" i="1"/>
  <c r="H20" i="1"/>
  <c r="H21" i="1"/>
  <c r="H22" i="1"/>
  <c r="H23" i="1"/>
  <c r="H25" i="1"/>
  <c r="H26" i="1"/>
  <c r="H33" i="1"/>
  <c r="H27" i="1"/>
  <c r="H28" i="1"/>
  <c r="H29" i="1"/>
  <c r="H30" i="1"/>
  <c r="H31" i="1"/>
  <c r="H35" i="1"/>
  <c r="H37" i="1"/>
  <c r="H38" i="1"/>
  <c r="H39" i="1"/>
  <c r="H40" i="1"/>
  <c r="G17" i="1"/>
  <c r="G16" i="1"/>
  <c r="G15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<sst xmlns="http://schemas.openxmlformats.org/spreadsheetml/2006/main" count="410" uniqueCount="112">
  <si>
    <t>Voornaam</t>
  </si>
  <si>
    <t>Achternaam</t>
  </si>
  <si>
    <t>Categorie</t>
  </si>
  <si>
    <t>Club</t>
  </si>
  <si>
    <t>Snelheid</t>
  </si>
  <si>
    <t>Quinten</t>
  </si>
  <si>
    <t>de Jong</t>
  </si>
  <si>
    <t>Jeugd V/VI/VII</t>
  </si>
  <si>
    <t>WV De Amstel</t>
  </si>
  <si>
    <t>Max</t>
  </si>
  <si>
    <t>Baars</t>
  </si>
  <si>
    <t>Nikolai</t>
  </si>
  <si>
    <t>Ivakhov</t>
  </si>
  <si>
    <t>Grigori</t>
  </si>
  <si>
    <t>Gijs</t>
  </si>
  <si>
    <t>Dijstelbloem</t>
  </si>
  <si>
    <t>Isaac</t>
  </si>
  <si>
    <t>Caderius van Veen</t>
  </si>
  <si>
    <t>Arnau</t>
  </si>
  <si>
    <t>Egberts</t>
  </si>
  <si>
    <t>Judah</t>
  </si>
  <si>
    <t>Gunnink</t>
  </si>
  <si>
    <t>Fien</t>
  </si>
  <si>
    <t>Van Hall</t>
  </si>
  <si>
    <t>Punten Vjc-2023</t>
  </si>
  <si>
    <t>Pim</t>
  </si>
  <si>
    <t>van Diemen</t>
  </si>
  <si>
    <t>40- (Incl Junioren)</t>
  </si>
  <si>
    <t>Jasper</t>
  </si>
  <si>
    <t>Kunst</t>
  </si>
  <si>
    <t>40+ (dus ook 50+)</t>
  </si>
  <si>
    <t>Andere club</t>
  </si>
  <si>
    <t>Pico</t>
  </si>
  <si>
    <t>De Jager</t>
  </si>
  <si>
    <t>Michiel</t>
  </si>
  <si>
    <t xml:space="preserve">Mouris </t>
  </si>
  <si>
    <t>Nieuwelingen</t>
  </si>
  <si>
    <t>Bergsma</t>
  </si>
  <si>
    <t>Mees</t>
  </si>
  <si>
    <t>Van duren</t>
  </si>
  <si>
    <t>Luuk</t>
  </si>
  <si>
    <t xml:space="preserve">van Stuijvenberg </t>
  </si>
  <si>
    <t>Lars</t>
  </si>
  <si>
    <t>Ruizendaal</t>
  </si>
  <si>
    <t>Lisanne</t>
  </si>
  <si>
    <t>Immerzeel</t>
  </si>
  <si>
    <t>Dames (incl Nwl D en Jun Vr)</t>
  </si>
  <si>
    <t>Bodhi</t>
  </si>
  <si>
    <t>Klein</t>
  </si>
  <si>
    <t>Marike</t>
  </si>
  <si>
    <t>Veldhuis</t>
  </si>
  <si>
    <t xml:space="preserve">Jacobs </t>
  </si>
  <si>
    <t>Hugo</t>
  </si>
  <si>
    <t>Voogd</t>
  </si>
  <si>
    <t>Samuel</t>
  </si>
  <si>
    <t>Fabio</t>
  </si>
  <si>
    <t>Valerio</t>
  </si>
  <si>
    <t>Alexander</t>
  </si>
  <si>
    <t>Auke</t>
  </si>
  <si>
    <t>Broex</t>
  </si>
  <si>
    <t>Andrea</t>
  </si>
  <si>
    <t>van Loo</t>
  </si>
  <si>
    <t>Masja</t>
  </si>
  <si>
    <t>Keesman</t>
  </si>
  <si>
    <t>Tyler</t>
  </si>
  <si>
    <t>Eyk</t>
  </si>
  <si>
    <t>Jan</t>
  </si>
  <si>
    <t>Buisman</t>
  </si>
  <si>
    <t>Jente</t>
  </si>
  <si>
    <t>Koops</t>
  </si>
  <si>
    <t>Jeanine</t>
  </si>
  <si>
    <t>van Dijk</t>
  </si>
  <si>
    <t>Wouter</t>
  </si>
  <si>
    <t>Spit</t>
  </si>
  <si>
    <t>Moos</t>
  </si>
  <si>
    <t>Vincent</t>
  </si>
  <si>
    <t>van Spijker</t>
  </si>
  <si>
    <t>Mimi</t>
  </si>
  <si>
    <t xml:space="preserve">Jytte </t>
  </si>
  <si>
    <t xml:space="preserve">Timmermans </t>
  </si>
  <si>
    <t>Kiara</t>
  </si>
  <si>
    <t>ten Napel</t>
  </si>
  <si>
    <t>Tim</t>
  </si>
  <si>
    <t>Schreurs</t>
  </si>
  <si>
    <t>DNF - Lek</t>
  </si>
  <si>
    <t>Tessa</t>
  </si>
  <si>
    <t>Sandberg</t>
  </si>
  <si>
    <t>DNF - Val</t>
  </si>
  <si>
    <t>Tijd</t>
  </si>
  <si>
    <t>JEUGD</t>
  </si>
  <si>
    <t>Phearoun</t>
  </si>
  <si>
    <t>Chaillou</t>
  </si>
  <si>
    <t>Caspar</t>
  </si>
  <si>
    <t>Hermans</t>
  </si>
  <si>
    <t>DAMES, NIEUWELINGEN, 40-, 40+</t>
  </si>
  <si>
    <t>Plaats</t>
  </si>
  <si>
    <t>dnf</t>
  </si>
  <si>
    <t>CK</t>
  </si>
  <si>
    <t>3/1e Nwl</t>
  </si>
  <si>
    <t xml:space="preserve">DNF </t>
  </si>
  <si>
    <t>1e Dame</t>
  </si>
  <si>
    <t>2e Dame</t>
  </si>
  <si>
    <t>3e Dame</t>
  </si>
  <si>
    <t>2/1e Master</t>
  </si>
  <si>
    <t>5e Dame</t>
  </si>
  <si>
    <t>4e Dame</t>
  </si>
  <si>
    <t>6e Dame</t>
  </si>
  <si>
    <t>7e Dame</t>
  </si>
  <si>
    <t>9/3e Nwl</t>
  </si>
  <si>
    <t>11/2e Master</t>
  </si>
  <si>
    <t>12/3e Master</t>
  </si>
  <si>
    <t>15/2e Nwl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</si>
</sst>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ck">
        <color rgb="FF0070C0"/>
      </left>
      <right style="thin">
        <color auto="1"/>
      </right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/>
    <xf numFmtId="164" fontId="4" fillId="0" borderId="0" xfId="0" applyNumberFormat="1" applyFont="1"/>
    <xf numFmtId="2" fontId="4" fillId="0" borderId="0" xfId="0" applyNumberFormat="1" applyFont="1"/>
    <xf numFmtId="0" fontId="2" fillId="0" borderId="1" xfId="0" applyFont="1" applyBorder="1"/>
    <xf numFmtId="0" fontId="4" fillId="0" borderId="2" xfId="0" applyFont="1" applyBorder="1"/>
    <xf numFmtId="0" fontId="3" fillId="0" borderId="3" xfId="0" applyFont="1" applyBorder="1"/>
    <xf numFmtId="0" fontId="0" fillId="0" borderId="2" xfId="0" applyBorder="1"/>
    <xf numFmtId="164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11583-6B43-44C7-8D48-B4BF046E3624}">
  <dimension ref="A1:I47"/>
  <sheetViews>
    <sheetView tabSelected="1" topLeftCell="A22" workbookViewId="0">
      <selection activeCell="I42" sqref="I42"/>
    </sheetView>
  </sheetViews>
  <sheetFormatPr defaultRowHeight="14.4" x14ac:dyDescent="0.3"/>
  <cols>
    <col min="1" max="1" width="11" customWidth="1"/>
    <col min="2" max="2" width="13.77734375" customWidth="1"/>
    <col min="3" max="3" width="19.77734375" customWidth="1"/>
    <col min="4" max="4" width="17" customWidth="1"/>
    <col min="5" max="5" width="16.33203125" customWidth="1"/>
    <col min="6" max="6" width="11.44140625" customWidth="1"/>
    <col min="7" max="7" width="11.6640625" customWidth="1"/>
    <col min="8" max="8" width="9.6640625" customWidth="1"/>
    <col min="9" max="9" width="12.33203125" style="14" customWidth="1"/>
  </cols>
  <sheetData>
    <row r="1" spans="1:9" ht="16.8" thickTop="1" thickBot="1" x14ac:dyDescent="0.35">
      <c r="C1" s="8" t="s">
        <v>89</v>
      </c>
      <c r="D1" s="9"/>
    </row>
    <row r="2" spans="1:9" ht="16.2" thickTop="1" x14ac:dyDescent="0.3">
      <c r="A2" s="11" t="s">
        <v>95</v>
      </c>
      <c r="B2" s="12" t="s">
        <v>0</v>
      </c>
      <c r="C2" s="12" t="s">
        <v>1</v>
      </c>
      <c r="D2" s="12" t="s">
        <v>2</v>
      </c>
      <c r="E2" s="12" t="s">
        <v>3</v>
      </c>
      <c r="F2" s="12" t="s">
        <v>88</v>
      </c>
      <c r="G2" s="12" t="s">
        <v>4</v>
      </c>
      <c r="H2" s="1"/>
    </row>
    <row r="3" spans="1:9" x14ac:dyDescent="0.3">
      <c r="A3" s="2">
        <v>1</v>
      </c>
      <c r="B3" s="3" t="s">
        <v>5</v>
      </c>
      <c r="C3" s="3" t="s">
        <v>6</v>
      </c>
      <c r="D3" s="3" t="s">
        <v>7</v>
      </c>
      <c r="E3" s="3" t="s">
        <v>8</v>
      </c>
      <c r="F3" s="4">
        <v>1.0656597222222224E-2</v>
      </c>
      <c r="G3" s="5">
        <f>10/F3/24</f>
        <v>39.099410250562052</v>
      </c>
      <c r="H3" s="2"/>
    </row>
    <row r="4" spans="1:9" x14ac:dyDescent="0.3">
      <c r="A4" s="2">
        <v>2</v>
      </c>
      <c r="B4" s="3" t="s">
        <v>9</v>
      </c>
      <c r="C4" s="3" t="s">
        <v>10</v>
      </c>
      <c r="D4" s="3" t="s">
        <v>7</v>
      </c>
      <c r="E4" s="3" t="s">
        <v>8</v>
      </c>
      <c r="F4" s="4">
        <v>1.1489351851851853E-2</v>
      </c>
      <c r="G4" s="5">
        <f t="shared" ref="G4:G11" si="0">10/F4/24</f>
        <v>36.265463190554861</v>
      </c>
      <c r="H4" s="2"/>
    </row>
    <row r="5" spans="1:9" x14ac:dyDescent="0.3">
      <c r="A5" s="2">
        <v>3</v>
      </c>
      <c r="B5" s="3" t="s">
        <v>11</v>
      </c>
      <c r="C5" s="3" t="s">
        <v>12</v>
      </c>
      <c r="D5" s="3" t="s">
        <v>7</v>
      </c>
      <c r="E5" s="3" t="s">
        <v>8</v>
      </c>
      <c r="F5" s="4">
        <v>1.1521759259259259E-2</v>
      </c>
      <c r="G5" s="5">
        <f t="shared" si="0"/>
        <v>36.163458833929361</v>
      </c>
      <c r="H5" s="2"/>
    </row>
    <row r="6" spans="1:9" x14ac:dyDescent="0.3">
      <c r="A6" s="2">
        <v>4</v>
      </c>
      <c r="B6" s="3" t="s">
        <v>13</v>
      </c>
      <c r="C6" s="3" t="s">
        <v>12</v>
      </c>
      <c r="D6" s="3" t="s">
        <v>7</v>
      </c>
      <c r="E6" s="3" t="s">
        <v>8</v>
      </c>
      <c r="F6" s="4">
        <v>1.1749305555555558E-2</v>
      </c>
      <c r="G6" s="5">
        <f t="shared" si="0"/>
        <v>35.463088835037524</v>
      </c>
      <c r="H6" s="2"/>
    </row>
    <row r="7" spans="1:9" x14ac:dyDescent="0.3">
      <c r="A7" s="2">
        <v>5</v>
      </c>
      <c r="B7" s="3" t="s">
        <v>14</v>
      </c>
      <c r="C7" s="3" t="s">
        <v>15</v>
      </c>
      <c r="D7" s="3" t="s">
        <v>7</v>
      </c>
      <c r="E7" s="3" t="s">
        <v>8</v>
      </c>
      <c r="F7" s="4">
        <v>1.1964814814814814E-2</v>
      </c>
      <c r="G7" s="5">
        <f t="shared" si="0"/>
        <v>34.824330598978491</v>
      </c>
      <c r="H7" s="2"/>
    </row>
    <row r="8" spans="1:9" x14ac:dyDescent="0.3">
      <c r="A8" s="2">
        <v>6</v>
      </c>
      <c r="B8" s="3" t="s">
        <v>16</v>
      </c>
      <c r="C8" s="3" t="s">
        <v>17</v>
      </c>
      <c r="D8" s="3" t="s">
        <v>7</v>
      </c>
      <c r="E8" s="3" t="s">
        <v>8</v>
      </c>
      <c r="F8" s="4">
        <v>1.3066203703703705E-2</v>
      </c>
      <c r="G8" s="5">
        <f t="shared" si="0"/>
        <v>31.88888495198951</v>
      </c>
      <c r="H8" s="2"/>
    </row>
    <row r="9" spans="1:9" x14ac:dyDescent="0.3">
      <c r="A9" s="2">
        <v>7</v>
      </c>
      <c r="B9" s="3" t="s">
        <v>18</v>
      </c>
      <c r="C9" s="3" t="s">
        <v>19</v>
      </c>
      <c r="D9" s="3" t="s">
        <v>7</v>
      </c>
      <c r="E9" s="3" t="s">
        <v>8</v>
      </c>
      <c r="F9" s="4">
        <v>1.3135069444444446E-2</v>
      </c>
      <c r="G9" s="5">
        <f t="shared" si="0"/>
        <v>31.72169499590261</v>
      </c>
      <c r="H9" s="2"/>
    </row>
    <row r="10" spans="1:9" x14ac:dyDescent="0.3">
      <c r="A10" s="2">
        <v>8</v>
      </c>
      <c r="B10" s="3" t="s">
        <v>20</v>
      </c>
      <c r="C10" s="3" t="s">
        <v>21</v>
      </c>
      <c r="D10" s="3" t="s">
        <v>7</v>
      </c>
      <c r="E10" s="3" t="s">
        <v>8</v>
      </c>
      <c r="F10" s="4">
        <v>1.3591435185185182E-2</v>
      </c>
      <c r="G10" s="5">
        <f t="shared" si="0"/>
        <v>30.656561355701275</v>
      </c>
      <c r="H10" s="2"/>
    </row>
    <row r="11" spans="1:9" x14ac:dyDescent="0.3">
      <c r="A11" s="2">
        <v>9</v>
      </c>
      <c r="B11" s="3" t="s">
        <v>22</v>
      </c>
      <c r="C11" s="3" t="s">
        <v>23</v>
      </c>
      <c r="D11" s="3" t="s">
        <v>7</v>
      </c>
      <c r="E11" s="3" t="s">
        <v>8</v>
      </c>
      <c r="F11" s="4">
        <v>1.3767245370370371E-2</v>
      </c>
      <c r="G11" s="5">
        <f t="shared" si="0"/>
        <v>30.265071585301261</v>
      </c>
      <c r="H11" s="2"/>
    </row>
    <row r="12" spans="1:9" ht="15" thickBot="1" x14ac:dyDescent="0.35">
      <c r="A12" s="2"/>
      <c r="B12" s="2"/>
      <c r="C12" s="2"/>
      <c r="D12" s="2"/>
      <c r="E12" s="2"/>
      <c r="F12" s="2"/>
      <c r="G12" s="2"/>
      <c r="H12" s="2"/>
    </row>
    <row r="13" spans="1:9" ht="16.8" thickTop="1" thickBot="1" x14ac:dyDescent="0.35">
      <c r="A13" s="2"/>
      <c r="B13" s="2"/>
      <c r="C13" s="6" t="s">
        <v>94</v>
      </c>
      <c r="D13" s="7"/>
      <c r="E13" s="2"/>
      <c r="F13" s="2"/>
      <c r="G13" s="2"/>
      <c r="H13" s="2"/>
    </row>
    <row r="14" spans="1:9" ht="31.8" thickTop="1" x14ac:dyDescent="0.3">
      <c r="A14" s="11" t="s">
        <v>95</v>
      </c>
      <c r="B14" s="12" t="s">
        <v>0</v>
      </c>
      <c r="C14" s="12" t="s">
        <v>1</v>
      </c>
      <c r="D14" s="12" t="s">
        <v>2</v>
      </c>
      <c r="E14" s="12" t="s">
        <v>3</v>
      </c>
      <c r="F14" s="12" t="s">
        <v>88</v>
      </c>
      <c r="G14" s="12" t="s">
        <v>4</v>
      </c>
      <c r="H14" s="13" t="s">
        <v>24</v>
      </c>
      <c r="I14" s="12" t="s">
        <v>97</v>
      </c>
    </row>
    <row r="15" spans="1:9" x14ac:dyDescent="0.3">
      <c r="A15" s="2">
        <v>1</v>
      </c>
      <c r="B15" s="2" t="s">
        <v>25</v>
      </c>
      <c r="C15" s="2" t="s">
        <v>26</v>
      </c>
      <c r="D15" s="3" t="s">
        <v>27</v>
      </c>
      <c r="E15" s="2" t="s">
        <v>8</v>
      </c>
      <c r="F15" s="4">
        <v>1.6403009259259253E-2</v>
      </c>
      <c r="G15" s="5">
        <f>18.9/F15/24</f>
        <v>48.009483354736751</v>
      </c>
      <c r="H15" s="3">
        <v>25</v>
      </c>
      <c r="I15" s="14">
        <v>1</v>
      </c>
    </row>
    <row r="16" spans="1:9" x14ac:dyDescent="0.3">
      <c r="A16" s="2">
        <v>2</v>
      </c>
      <c r="B16" s="3" t="s">
        <v>28</v>
      </c>
      <c r="C16" s="3" t="s">
        <v>29</v>
      </c>
      <c r="D16" s="3" t="s">
        <v>30</v>
      </c>
      <c r="E16" s="3" t="s">
        <v>31</v>
      </c>
      <c r="F16" s="4">
        <v>1.6946759259259259E-2</v>
      </c>
      <c r="G16" s="5">
        <f>18.9/F16/24</f>
        <v>46.469061603606065</v>
      </c>
    </row>
    <row r="17" spans="1:9" x14ac:dyDescent="0.3">
      <c r="A17" s="2">
        <v>3</v>
      </c>
      <c r="B17" s="3" t="s">
        <v>32</v>
      </c>
      <c r="C17" s="3" t="s">
        <v>33</v>
      </c>
      <c r="D17" s="3" t="s">
        <v>30</v>
      </c>
      <c r="E17" s="3" t="s">
        <v>8</v>
      </c>
      <c r="F17" s="4">
        <v>1.6957754629629632E-2</v>
      </c>
      <c r="G17" s="5">
        <f>18.9/F17/24</f>
        <v>46.438931167457248</v>
      </c>
      <c r="H17" s="2">
        <f>+H15-1</f>
        <v>24</v>
      </c>
      <c r="I17" s="14" t="s">
        <v>103</v>
      </c>
    </row>
    <row r="18" spans="1:9" x14ac:dyDescent="0.3">
      <c r="A18" s="2">
        <v>4</v>
      </c>
      <c r="B18" s="3" t="s">
        <v>34</v>
      </c>
      <c r="C18" s="3" t="s">
        <v>35</v>
      </c>
      <c r="D18" s="3" t="s">
        <v>36</v>
      </c>
      <c r="E18" s="3" t="s">
        <v>8</v>
      </c>
      <c r="F18" s="4">
        <v>1.7803819444444445E-2</v>
      </c>
      <c r="G18" s="5">
        <f>18.9/F18/24</f>
        <v>44.232081911262789</v>
      </c>
      <c r="H18" s="2">
        <f>+H17-1</f>
        <v>23</v>
      </c>
      <c r="I18" s="14" t="s">
        <v>98</v>
      </c>
    </row>
    <row r="19" spans="1:9" x14ac:dyDescent="0.3">
      <c r="A19" s="2">
        <v>5</v>
      </c>
      <c r="B19" s="3" t="s">
        <v>9</v>
      </c>
      <c r="C19" s="3" t="s">
        <v>37</v>
      </c>
      <c r="D19" s="3" t="s">
        <v>27</v>
      </c>
      <c r="E19" s="3" t="s">
        <v>8</v>
      </c>
      <c r="F19" s="4">
        <v>1.7865509259259262E-2</v>
      </c>
      <c r="G19" s="5">
        <f>18.9/F19/24</f>
        <v>44.079348009173465</v>
      </c>
      <c r="H19" s="2">
        <f>+H18-1</f>
        <v>22</v>
      </c>
      <c r="I19" s="14">
        <v>4</v>
      </c>
    </row>
    <row r="20" spans="1:9" x14ac:dyDescent="0.3">
      <c r="A20" s="2">
        <v>6</v>
      </c>
      <c r="B20" s="3" t="s">
        <v>38</v>
      </c>
      <c r="C20" s="3" t="s">
        <v>39</v>
      </c>
      <c r="D20" s="3" t="s">
        <v>27</v>
      </c>
      <c r="E20" s="3" t="s">
        <v>8</v>
      </c>
      <c r="F20" s="4">
        <v>1.8190740740740743E-2</v>
      </c>
      <c r="G20" s="5">
        <f>18.9/F20/24</f>
        <v>43.291255217347036</v>
      </c>
      <c r="H20" s="2">
        <f>+H19-1</f>
        <v>21</v>
      </c>
      <c r="I20" s="14">
        <v>5</v>
      </c>
    </row>
    <row r="21" spans="1:9" x14ac:dyDescent="0.3">
      <c r="A21" s="2">
        <v>7</v>
      </c>
      <c r="B21" s="3" t="s">
        <v>40</v>
      </c>
      <c r="C21" s="3" t="s">
        <v>41</v>
      </c>
      <c r="D21" s="3" t="s">
        <v>27</v>
      </c>
      <c r="E21" s="3" t="s">
        <v>8</v>
      </c>
      <c r="F21" s="4">
        <v>1.8217245370370366E-2</v>
      </c>
      <c r="G21" s="5">
        <f>18.9/F21/24</f>
        <v>43.228269916199167</v>
      </c>
      <c r="H21" s="2">
        <f>+H20-1</f>
        <v>20</v>
      </c>
      <c r="I21" s="14">
        <v>6</v>
      </c>
    </row>
    <row r="22" spans="1:9" x14ac:dyDescent="0.3">
      <c r="A22" s="2">
        <v>8</v>
      </c>
      <c r="B22" s="3" t="s">
        <v>42</v>
      </c>
      <c r="C22" s="3" t="s">
        <v>43</v>
      </c>
      <c r="D22" s="3" t="s">
        <v>27</v>
      </c>
      <c r="E22" s="3" t="s">
        <v>8</v>
      </c>
      <c r="F22" s="4">
        <v>1.8240277777777772E-2</v>
      </c>
      <c r="G22" s="5">
        <f>18.9/F22/24</f>
        <v>43.173684611284557</v>
      </c>
      <c r="H22" s="2">
        <f>+H21-1</f>
        <v>19</v>
      </c>
      <c r="I22" s="14">
        <v>7</v>
      </c>
    </row>
    <row r="23" spans="1:9" x14ac:dyDescent="0.3">
      <c r="A23" s="2">
        <v>9</v>
      </c>
      <c r="B23" s="3" t="s">
        <v>44</v>
      </c>
      <c r="C23" s="3" t="s">
        <v>45</v>
      </c>
      <c r="D23" s="3" t="s">
        <v>46</v>
      </c>
      <c r="E23" s="3" t="s">
        <v>8</v>
      </c>
      <c r="F23" s="4">
        <v>1.8501504629629635E-2</v>
      </c>
      <c r="G23" s="5">
        <f>18.9/F23/24</f>
        <v>42.564105772178173</v>
      </c>
      <c r="H23" s="2">
        <f>+H22-1</f>
        <v>18</v>
      </c>
      <c r="I23" s="14" t="s">
        <v>100</v>
      </c>
    </row>
    <row r="24" spans="1:9" x14ac:dyDescent="0.3">
      <c r="A24" s="2">
        <v>10</v>
      </c>
      <c r="B24" s="3" t="s">
        <v>47</v>
      </c>
      <c r="C24" s="3" t="s">
        <v>48</v>
      </c>
      <c r="D24" s="3" t="s">
        <v>36</v>
      </c>
      <c r="E24" s="3" t="s">
        <v>31</v>
      </c>
      <c r="F24" s="4">
        <v>1.8589120370370367E-2</v>
      </c>
      <c r="G24" s="5">
        <f>18.9/F24/24</f>
        <v>42.363489197434781</v>
      </c>
    </row>
    <row r="25" spans="1:9" x14ac:dyDescent="0.3">
      <c r="A25" s="2">
        <v>11</v>
      </c>
      <c r="B25" s="3" t="s">
        <v>49</v>
      </c>
      <c r="C25" s="3" t="s">
        <v>50</v>
      </c>
      <c r="D25" s="3" t="s">
        <v>46</v>
      </c>
      <c r="E25" s="3" t="s">
        <v>8</v>
      </c>
      <c r="F25" s="4">
        <v>1.8662384259259257E-2</v>
      </c>
      <c r="G25" s="5">
        <f>18.9/F25/24</f>
        <v>42.197180652803532</v>
      </c>
      <c r="H25" s="2">
        <f>+H23-1</f>
        <v>17</v>
      </c>
      <c r="I25" s="14" t="s">
        <v>101</v>
      </c>
    </row>
    <row r="26" spans="1:9" x14ac:dyDescent="0.3">
      <c r="A26" s="2">
        <v>12</v>
      </c>
      <c r="B26" s="3" t="s">
        <v>38</v>
      </c>
      <c r="C26" s="3" t="s">
        <v>51</v>
      </c>
      <c r="D26" s="3" t="s">
        <v>27</v>
      </c>
      <c r="E26" s="3" t="s">
        <v>8</v>
      </c>
      <c r="F26" s="4">
        <v>1.8940277777777778E-2</v>
      </c>
      <c r="G26" s="5">
        <f>18.9/F26/24</f>
        <v>41.578059690547768</v>
      </c>
      <c r="H26" s="2">
        <f>+H25-1</f>
        <v>16</v>
      </c>
      <c r="I26" s="14">
        <v>8</v>
      </c>
    </row>
    <row r="27" spans="1:9" x14ac:dyDescent="0.3">
      <c r="A27" s="2">
        <v>13</v>
      </c>
      <c r="B27" s="3" t="s">
        <v>54</v>
      </c>
      <c r="C27" s="3" t="s">
        <v>21</v>
      </c>
      <c r="D27" s="3" t="s">
        <v>36</v>
      </c>
      <c r="E27" s="3" t="s">
        <v>8</v>
      </c>
      <c r="F27" s="4">
        <v>1.9039930555555563E-2</v>
      </c>
      <c r="G27" s="5">
        <f>18.9/F27/24</f>
        <v>41.360444971277452</v>
      </c>
      <c r="H27" s="2">
        <f>+H26-1</f>
        <v>15</v>
      </c>
      <c r="I27" s="14" t="s">
        <v>108</v>
      </c>
    </row>
    <row r="28" spans="1:9" x14ac:dyDescent="0.3">
      <c r="A28" s="2">
        <v>14</v>
      </c>
      <c r="B28" s="3" t="s">
        <v>55</v>
      </c>
      <c r="C28" s="3" t="s">
        <v>56</v>
      </c>
      <c r="D28" s="3" t="s">
        <v>36</v>
      </c>
      <c r="E28" s="3" t="s">
        <v>8</v>
      </c>
      <c r="F28" s="4">
        <v>1.9311921296296303E-2</v>
      </c>
      <c r="G28" s="5">
        <f>18.9/F28/24</f>
        <v>40.777920949327246</v>
      </c>
      <c r="H28" s="2">
        <f>+H27-1</f>
        <v>14</v>
      </c>
      <c r="I28" s="14">
        <v>10</v>
      </c>
    </row>
    <row r="29" spans="1:9" x14ac:dyDescent="0.3">
      <c r="A29" s="2">
        <v>15</v>
      </c>
      <c r="B29" s="3" t="s">
        <v>92</v>
      </c>
      <c r="C29" s="3" t="s">
        <v>93</v>
      </c>
      <c r="D29" s="3" t="s">
        <v>30</v>
      </c>
      <c r="E29" s="3" t="s">
        <v>8</v>
      </c>
      <c r="F29" s="4">
        <v>1.933402777777778E-2</v>
      </c>
      <c r="G29" s="5">
        <f>18.9/F29/24</f>
        <v>40.731295571279759</v>
      </c>
      <c r="H29" s="2">
        <f>+H28-1</f>
        <v>13</v>
      </c>
      <c r="I29" s="14" t="s">
        <v>109</v>
      </c>
    </row>
    <row r="30" spans="1:9" x14ac:dyDescent="0.3">
      <c r="A30" s="2">
        <v>16</v>
      </c>
      <c r="B30" s="3" t="s">
        <v>57</v>
      </c>
      <c r="C30" s="3" t="s">
        <v>12</v>
      </c>
      <c r="D30" s="3" t="s">
        <v>30</v>
      </c>
      <c r="E30" s="3" t="s">
        <v>8</v>
      </c>
      <c r="F30" s="4">
        <v>1.9708564814814814E-2</v>
      </c>
      <c r="G30" s="5">
        <f>18.9/F30/24</f>
        <v>39.957247389624264</v>
      </c>
      <c r="H30" s="2">
        <f>+H29-1</f>
        <v>12</v>
      </c>
      <c r="I30" s="14" t="s">
        <v>110</v>
      </c>
    </row>
    <row r="31" spans="1:9" x14ac:dyDescent="0.3">
      <c r="A31" s="2">
        <v>17</v>
      </c>
      <c r="B31" s="3" t="s">
        <v>58</v>
      </c>
      <c r="C31" s="3" t="s">
        <v>59</v>
      </c>
      <c r="D31" s="3" t="s">
        <v>30</v>
      </c>
      <c r="E31" s="3" t="s">
        <v>8</v>
      </c>
      <c r="F31" s="4">
        <v>1.9982754629629628E-2</v>
      </c>
      <c r="G31" s="5">
        <f>18.9/F31/24</f>
        <v>39.408981123769919</v>
      </c>
      <c r="H31" s="2">
        <f>+H30-1</f>
        <v>11</v>
      </c>
      <c r="I31" s="14">
        <v>14</v>
      </c>
    </row>
    <row r="32" spans="1:9" x14ac:dyDescent="0.3">
      <c r="A32" s="2">
        <v>18</v>
      </c>
      <c r="B32" s="3" t="s">
        <v>60</v>
      </c>
      <c r="C32" s="3" t="s">
        <v>61</v>
      </c>
      <c r="D32" s="3" t="s">
        <v>46</v>
      </c>
      <c r="E32" s="3" t="s">
        <v>31</v>
      </c>
      <c r="F32" s="4">
        <v>2.0053935185185192E-2</v>
      </c>
      <c r="G32" s="5">
        <f>18.9/F32/24</f>
        <v>39.269100689113834</v>
      </c>
    </row>
    <row r="33" spans="1:9" x14ac:dyDescent="0.3">
      <c r="A33" s="2">
        <v>19</v>
      </c>
      <c r="B33" s="3" t="s">
        <v>52</v>
      </c>
      <c r="C33" s="3" t="s">
        <v>53</v>
      </c>
      <c r="D33" s="3" t="s">
        <v>36</v>
      </c>
      <c r="E33" s="3" t="s">
        <v>8</v>
      </c>
      <c r="F33" s="4">
        <v>2.0057870370370368E-2</v>
      </c>
      <c r="G33" s="5">
        <f>18.9/F33/24</f>
        <v>39.26139642238892</v>
      </c>
      <c r="H33" s="2">
        <f>+H32-1</f>
        <v>-1</v>
      </c>
      <c r="I33" s="14" t="s">
        <v>111</v>
      </c>
    </row>
    <row r="34" spans="1:9" x14ac:dyDescent="0.3">
      <c r="A34" s="2">
        <v>20</v>
      </c>
      <c r="B34" s="3" t="s">
        <v>62</v>
      </c>
      <c r="C34" s="3" t="s">
        <v>63</v>
      </c>
      <c r="D34" s="3" t="s">
        <v>46</v>
      </c>
      <c r="E34" s="3" t="s">
        <v>31</v>
      </c>
      <c r="F34" s="4">
        <v>2.0216666666666664E-2</v>
      </c>
      <c r="G34" s="5">
        <f>18.9/F34/24</f>
        <v>38.953009068425395</v>
      </c>
    </row>
    <row r="35" spans="1:9" x14ac:dyDescent="0.3">
      <c r="A35" s="2">
        <v>21</v>
      </c>
      <c r="B35" s="3" t="s">
        <v>64</v>
      </c>
      <c r="C35" s="3" t="s">
        <v>65</v>
      </c>
      <c r="D35" s="3" t="s">
        <v>36</v>
      </c>
      <c r="E35" s="3" t="s">
        <v>8</v>
      </c>
      <c r="F35" s="4">
        <v>2.0340625000000008E-2</v>
      </c>
      <c r="G35" s="5">
        <f>18.9/F35/24</f>
        <v>38.715624519895513</v>
      </c>
      <c r="H35" s="2">
        <f>+H32-1</f>
        <v>-1</v>
      </c>
      <c r="I35" s="14">
        <v>16</v>
      </c>
    </row>
    <row r="36" spans="1:9" x14ac:dyDescent="0.3">
      <c r="A36" s="2">
        <v>22</v>
      </c>
      <c r="B36" s="3" t="s">
        <v>74</v>
      </c>
      <c r="C36" s="3" t="s">
        <v>23</v>
      </c>
      <c r="D36" s="3" t="s">
        <v>36</v>
      </c>
      <c r="E36" s="3" t="s">
        <v>8</v>
      </c>
      <c r="F36" s="4">
        <v>2.0393518518518519E-2</v>
      </c>
      <c r="G36" s="5">
        <f>18.9/F36/24</f>
        <v>38.615209988649262</v>
      </c>
      <c r="H36" s="2">
        <v>5</v>
      </c>
      <c r="I36" s="14">
        <v>17</v>
      </c>
    </row>
    <row r="37" spans="1:9" x14ac:dyDescent="0.3">
      <c r="A37" s="2">
        <v>23</v>
      </c>
      <c r="B37" s="3" t="s">
        <v>66</v>
      </c>
      <c r="C37" s="3" t="s">
        <v>67</v>
      </c>
      <c r="D37" s="3" t="s">
        <v>30</v>
      </c>
      <c r="E37" s="3" t="s">
        <v>8</v>
      </c>
      <c r="F37" s="4">
        <v>2.0505902777777779E-2</v>
      </c>
      <c r="G37" s="5">
        <f>18.9/F37/24</f>
        <v>38.403576206038231</v>
      </c>
      <c r="H37" s="2">
        <f>+H36-1</f>
        <v>4</v>
      </c>
      <c r="I37" s="14">
        <v>18</v>
      </c>
    </row>
    <row r="38" spans="1:9" x14ac:dyDescent="0.3">
      <c r="A38" s="2">
        <v>24</v>
      </c>
      <c r="B38" s="3" t="s">
        <v>68</v>
      </c>
      <c r="C38" s="3" t="s">
        <v>69</v>
      </c>
      <c r="D38" s="3" t="s">
        <v>46</v>
      </c>
      <c r="E38" s="3" t="s">
        <v>8</v>
      </c>
      <c r="F38" s="4">
        <v>2.0533217592592596E-2</v>
      </c>
      <c r="G38" s="5">
        <f>18.9/F38/24</f>
        <v>38.352488909682243</v>
      </c>
      <c r="H38" s="2">
        <f>+H37-1</f>
        <v>3</v>
      </c>
      <c r="I38" s="14" t="s">
        <v>102</v>
      </c>
    </row>
    <row r="39" spans="1:9" x14ac:dyDescent="0.3">
      <c r="A39" s="2">
        <v>25</v>
      </c>
      <c r="B39" s="3" t="s">
        <v>90</v>
      </c>
      <c r="C39" s="3" t="s">
        <v>91</v>
      </c>
      <c r="D39" s="3" t="s">
        <v>36</v>
      </c>
      <c r="E39" s="3" t="s">
        <v>8</v>
      </c>
      <c r="F39" s="4">
        <v>2.0945717592592596E-2</v>
      </c>
      <c r="G39" s="5">
        <f>18.9/F39/24</f>
        <v>37.597184079217108</v>
      </c>
      <c r="H39" s="2">
        <f>+H38-1</f>
        <v>2</v>
      </c>
      <c r="I39" s="14">
        <v>19</v>
      </c>
    </row>
    <row r="40" spans="1:9" x14ac:dyDescent="0.3">
      <c r="A40" s="2">
        <v>26</v>
      </c>
      <c r="B40" s="3" t="s">
        <v>70</v>
      </c>
      <c r="C40" s="3" t="s">
        <v>71</v>
      </c>
      <c r="D40" s="3" t="s">
        <v>46</v>
      </c>
      <c r="E40" s="3" t="s">
        <v>8</v>
      </c>
      <c r="F40" s="4">
        <v>2.1008912037037045E-2</v>
      </c>
      <c r="G40" s="5">
        <f>18.9/F40/24</f>
        <v>37.484092399059023</v>
      </c>
      <c r="H40" s="2">
        <f>+H39-1</f>
        <v>1</v>
      </c>
      <c r="I40" s="14" t="s">
        <v>105</v>
      </c>
    </row>
    <row r="41" spans="1:9" x14ac:dyDescent="0.3">
      <c r="A41" s="2">
        <v>27</v>
      </c>
      <c r="B41" s="3" t="s">
        <v>72</v>
      </c>
      <c r="C41" s="3" t="s">
        <v>73</v>
      </c>
      <c r="D41" s="3" t="s">
        <v>30</v>
      </c>
      <c r="E41" s="3" t="s">
        <v>8</v>
      </c>
      <c r="F41" s="4">
        <v>2.1048611111111122E-2</v>
      </c>
      <c r="G41" s="5">
        <f>18.9/F41/24</f>
        <v>37.413394919168567</v>
      </c>
      <c r="H41" s="2">
        <v>5</v>
      </c>
      <c r="I41" s="14">
        <v>20</v>
      </c>
    </row>
    <row r="42" spans="1:9" x14ac:dyDescent="0.3">
      <c r="A42" s="2">
        <v>28</v>
      </c>
      <c r="B42" s="3" t="s">
        <v>75</v>
      </c>
      <c r="C42" s="3" t="s">
        <v>76</v>
      </c>
      <c r="D42" s="3" t="s">
        <v>27</v>
      </c>
      <c r="E42" s="3" t="s">
        <v>8</v>
      </c>
      <c r="F42" s="4">
        <v>2.196990740740741E-2</v>
      </c>
      <c r="G42" s="5">
        <f>18.9/F42/24</f>
        <v>35.844484248235162</v>
      </c>
      <c r="H42" s="2">
        <v>5</v>
      </c>
      <c r="I42" s="14">
        <v>21</v>
      </c>
    </row>
    <row r="43" spans="1:9" x14ac:dyDescent="0.3">
      <c r="A43" s="2">
        <v>29</v>
      </c>
      <c r="B43" s="3" t="s">
        <v>77</v>
      </c>
      <c r="C43" s="3" t="s">
        <v>23</v>
      </c>
      <c r="D43" s="3" t="s">
        <v>46</v>
      </c>
      <c r="E43" s="3" t="s">
        <v>8</v>
      </c>
      <c r="F43" s="4">
        <v>2.2842824074074078E-2</v>
      </c>
      <c r="G43" s="5">
        <f>18.9/F43/24</f>
        <v>34.474721577608648</v>
      </c>
      <c r="H43" s="2">
        <v>5</v>
      </c>
      <c r="I43" s="14" t="s">
        <v>104</v>
      </c>
    </row>
    <row r="44" spans="1:9" x14ac:dyDescent="0.3">
      <c r="A44" s="2">
        <v>30</v>
      </c>
      <c r="B44" s="3" t="s">
        <v>78</v>
      </c>
      <c r="C44" s="3" t="s">
        <v>79</v>
      </c>
      <c r="D44" s="3" t="s">
        <v>46</v>
      </c>
      <c r="E44" s="3" t="s">
        <v>8</v>
      </c>
      <c r="F44" s="4">
        <v>2.4345254629629633E-2</v>
      </c>
      <c r="G44" s="5">
        <f>18.9/F44/24</f>
        <v>32.347166295051409</v>
      </c>
      <c r="H44" s="2">
        <v>5</v>
      </c>
      <c r="I44" s="14" t="s">
        <v>106</v>
      </c>
    </row>
    <row r="45" spans="1:9" x14ac:dyDescent="0.3">
      <c r="A45" s="2">
        <v>31</v>
      </c>
      <c r="B45" s="3" t="s">
        <v>80</v>
      </c>
      <c r="C45" s="3" t="s">
        <v>81</v>
      </c>
      <c r="D45" s="3" t="s">
        <v>46</v>
      </c>
      <c r="E45" s="3" t="s">
        <v>8</v>
      </c>
      <c r="F45" s="4">
        <v>2.5144560185185183E-2</v>
      </c>
      <c r="G45" s="5">
        <f>18.9/F45/24</f>
        <v>31.318901352825559</v>
      </c>
      <c r="H45" s="2">
        <v>5</v>
      </c>
      <c r="I45" s="14" t="s">
        <v>107</v>
      </c>
    </row>
    <row r="46" spans="1:9" x14ac:dyDescent="0.3">
      <c r="A46" s="2" t="s">
        <v>96</v>
      </c>
      <c r="B46" s="3" t="s">
        <v>82</v>
      </c>
      <c r="C46" s="3" t="s">
        <v>83</v>
      </c>
      <c r="D46" s="3" t="s">
        <v>27</v>
      </c>
      <c r="E46" s="3" t="s">
        <v>8</v>
      </c>
      <c r="F46" s="10" t="s">
        <v>84</v>
      </c>
      <c r="G46" s="5"/>
      <c r="H46" s="2"/>
      <c r="I46" s="14" t="s">
        <v>99</v>
      </c>
    </row>
    <row r="47" spans="1:9" x14ac:dyDescent="0.3">
      <c r="A47" s="2" t="s">
        <v>96</v>
      </c>
      <c r="B47" s="3" t="s">
        <v>85</v>
      </c>
      <c r="C47" s="3" t="s">
        <v>86</v>
      </c>
      <c r="D47" s="3" t="s">
        <v>46</v>
      </c>
      <c r="E47" s="3" t="s">
        <v>8</v>
      </c>
      <c r="F47" s="10" t="s">
        <v>87</v>
      </c>
      <c r="G47" s="5"/>
      <c r="H47" s="2"/>
      <c r="I47" s="14" t="s">
        <v>99</v>
      </c>
    </row>
  </sheetData>
  <sortState xmlns:xlrd2="http://schemas.microsoft.com/office/spreadsheetml/2017/richdata2" ref="B16:I47">
    <sortCondition ref="F16:F4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Uitslag CK Tijdrijden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Henk Holsbrink</dc:creator>
  <cp:lastModifiedBy>Auke Broex</cp:lastModifiedBy>
  <dcterms:created xsi:type="dcterms:W3CDTF">2023-05-24T09:29:03Z</dcterms:created>
  <dcterms:modified xsi:type="dcterms:W3CDTF">2023-05-25T07:19:56Z</dcterms:modified>
</cp:coreProperties>
</file>